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alloVetriAuto\Desktop\UTILI\GESTIONALE\ANAGRAFICHE\"/>
    </mc:Choice>
  </mc:AlternateContent>
  <xr:revisionPtr revIDLastSave="0" documentId="13_ncr:1_{5ECE5FDB-6EB1-4733-BD92-E07303D80131}" xr6:coauthVersionLast="47" xr6:coauthVersionMax="47" xr10:uidLastSave="{00000000-0000-0000-0000-000000000000}"/>
  <bookViews>
    <workbookView xWindow="390" yWindow="0" windowWidth="27180" windowHeight="15480" xr2:uid="{2DADE0A6-4ED5-4BE9-9FBA-17510E3F3C3B}"/>
  </bookViews>
  <sheets>
    <sheet name="Foglio1" sheetId="1" r:id="rId1"/>
  </sheets>
  <externalReferences>
    <externalReference r:id="rId2"/>
  </externalReferences>
  <definedNames>
    <definedName name="_xlnm._FilterDatabase" localSheetId="0" hidden="1">Foglio1!$A$1:$AK$1335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C1230" i="1"/>
  <c r="AB1230" i="1"/>
  <c r="AA1230" i="1"/>
  <c r="Z1230" i="1"/>
  <c r="AC1229" i="1"/>
  <c r="AB1229" i="1"/>
  <c r="AA1229" i="1"/>
  <c r="Z1229" i="1"/>
  <c r="AC1228" i="1"/>
  <c r="AB1228" i="1"/>
  <c r="AA1228" i="1"/>
  <c r="Z1228" i="1"/>
  <c r="AC1227" i="1"/>
  <c r="AB1227" i="1"/>
  <c r="AA1227" i="1"/>
  <c r="Z1227" i="1"/>
  <c r="AC1226" i="1"/>
  <c r="AB1226" i="1"/>
  <c r="AA1226" i="1"/>
  <c r="Z1226" i="1"/>
  <c r="AC1334" i="1"/>
  <c r="AB1334" i="1"/>
  <c r="AA1334" i="1"/>
  <c r="Z1334" i="1"/>
  <c r="AC1224" i="1"/>
  <c r="AB1224" i="1"/>
  <c r="AA1224" i="1"/>
  <c r="Z1224" i="1"/>
  <c r="AC1223" i="1"/>
  <c r="AB1223" i="1"/>
  <c r="AA1223" i="1"/>
  <c r="Z1223" i="1"/>
  <c r="AC1225" i="1"/>
  <c r="AB1225" i="1"/>
  <c r="AA1225" i="1"/>
  <c r="Z1225" i="1"/>
  <c r="AC148" i="1"/>
  <c r="AB148" i="1"/>
  <c r="AA148" i="1"/>
  <c r="Z148" i="1"/>
  <c r="AC147" i="1"/>
  <c r="AB147" i="1"/>
  <c r="AA147" i="1"/>
  <c r="Z147" i="1"/>
  <c r="AC1222" i="1"/>
  <c r="AB1222" i="1"/>
  <c r="AA1222" i="1"/>
  <c r="Z1222" i="1"/>
  <c r="AC1297" i="1"/>
  <c r="AB1297" i="1"/>
  <c r="AA1297" i="1"/>
  <c r="Z1297" i="1"/>
  <c r="AC1221" i="1"/>
  <c r="AB1221" i="1"/>
  <c r="AA1221" i="1"/>
  <c r="Z1221" i="1"/>
  <c r="AC1219" i="1"/>
  <c r="AB1219" i="1"/>
  <c r="AA1219" i="1"/>
  <c r="Z1219" i="1"/>
  <c r="AC146" i="1"/>
  <c r="AB146" i="1"/>
  <c r="AA146" i="1"/>
  <c r="Z146" i="1"/>
  <c r="AC1218" i="1"/>
  <c r="AB1218" i="1"/>
  <c r="AA1218" i="1"/>
  <c r="Z1218" i="1"/>
  <c r="AC1217" i="1"/>
  <c r="AB1217" i="1"/>
  <c r="AA1217" i="1"/>
  <c r="Z1217" i="1"/>
  <c r="AC145" i="1"/>
  <c r="AB145" i="1"/>
  <c r="AA145" i="1"/>
  <c r="Z145" i="1"/>
  <c r="AC144" i="1"/>
  <c r="AB144" i="1"/>
  <c r="AA144" i="1"/>
  <c r="Z144" i="1"/>
  <c r="AC1214" i="1"/>
  <c r="AB1214" i="1"/>
  <c r="AA1214" i="1"/>
  <c r="Z1214" i="1"/>
  <c r="AC1216" i="1"/>
  <c r="AB1216" i="1"/>
  <c r="AA1216" i="1"/>
  <c r="Z1216" i="1"/>
  <c r="AC1213" i="1"/>
  <c r="AB1213" i="1"/>
  <c r="AA1213" i="1"/>
  <c r="Z1213" i="1"/>
  <c r="AC1212" i="1"/>
  <c r="AB1212" i="1"/>
  <c r="AA1212" i="1"/>
  <c r="Z1212" i="1"/>
  <c r="AC1210" i="1"/>
  <c r="AB1210" i="1"/>
  <c r="AA1210" i="1"/>
  <c r="Z1210" i="1"/>
  <c r="AC143" i="1"/>
  <c r="AB143" i="1"/>
  <c r="AA143" i="1"/>
  <c r="Z143" i="1"/>
  <c r="AC1208" i="1"/>
  <c r="AB1208" i="1"/>
  <c r="AA1208" i="1"/>
  <c r="Z1208" i="1"/>
  <c r="AC1207" i="1"/>
  <c r="AB1207" i="1"/>
  <c r="AA1207" i="1"/>
  <c r="Z1207" i="1"/>
  <c r="AC1206" i="1"/>
  <c r="AB1206" i="1"/>
  <c r="AA1206" i="1"/>
  <c r="Z1206" i="1"/>
  <c r="AC1209" i="1"/>
  <c r="AB1209" i="1"/>
  <c r="AA1209" i="1"/>
  <c r="Z1209" i="1"/>
  <c r="AC1205" i="1"/>
  <c r="AB1205" i="1"/>
  <c r="AA1205" i="1"/>
  <c r="Z1205" i="1"/>
  <c r="AC1204" i="1"/>
  <c r="AB1204" i="1"/>
  <c r="AA1204" i="1"/>
  <c r="Z1204" i="1"/>
  <c r="AC1203" i="1"/>
  <c r="AB1203" i="1"/>
  <c r="AA1203" i="1"/>
  <c r="Z1203" i="1"/>
  <c r="AC1202" i="1"/>
  <c r="AB1202" i="1"/>
  <c r="AA1202" i="1"/>
  <c r="Z1202" i="1"/>
  <c r="AC1211" i="1"/>
  <c r="AB1211" i="1"/>
  <c r="AA1211" i="1"/>
  <c r="Z1211" i="1"/>
  <c r="AC142" i="1"/>
  <c r="AB142" i="1"/>
  <c r="AA142" i="1"/>
  <c r="Z142" i="1"/>
  <c r="AC1200" i="1"/>
  <c r="AB1200" i="1"/>
  <c r="AA1200" i="1"/>
  <c r="Z1200" i="1"/>
  <c r="AC1199" i="1"/>
  <c r="AB1199" i="1"/>
  <c r="AA1199" i="1"/>
  <c r="Z1199" i="1"/>
  <c r="AC1198" i="1"/>
  <c r="AB1198" i="1"/>
  <c r="AA1198" i="1"/>
  <c r="Z1198" i="1"/>
  <c r="AC140" i="1"/>
  <c r="AB140" i="1"/>
  <c r="AA140" i="1"/>
  <c r="Z140" i="1"/>
  <c r="AC1201" i="1"/>
  <c r="AB1201" i="1"/>
  <c r="AA1201" i="1"/>
  <c r="Z1201" i="1"/>
  <c r="AC1197" i="1"/>
  <c r="AB1197" i="1"/>
  <c r="AA1197" i="1"/>
  <c r="Z1197" i="1"/>
  <c r="AC1196" i="1"/>
  <c r="AB1196" i="1"/>
  <c r="AA1196" i="1"/>
  <c r="Z1196" i="1"/>
  <c r="AC1195" i="1"/>
  <c r="AB1195" i="1"/>
  <c r="AA1195" i="1"/>
  <c r="Z1195" i="1"/>
  <c r="AC139" i="1"/>
  <c r="AB139" i="1"/>
  <c r="AA139" i="1"/>
  <c r="Z139" i="1"/>
  <c r="AC1193" i="1"/>
  <c r="AB1193" i="1"/>
  <c r="AA1193" i="1"/>
  <c r="Z1193" i="1"/>
  <c r="AC138" i="1"/>
  <c r="AB138" i="1"/>
  <c r="AA138" i="1"/>
  <c r="Z138" i="1"/>
  <c r="AC1191" i="1"/>
  <c r="AB1191" i="1"/>
  <c r="AA1191" i="1"/>
  <c r="Z1191" i="1"/>
  <c r="AC1190" i="1"/>
  <c r="AB1190" i="1"/>
  <c r="AA1190" i="1"/>
  <c r="Z1190" i="1"/>
  <c r="AC1189" i="1"/>
  <c r="AB1189" i="1"/>
  <c r="AA1189" i="1"/>
  <c r="Z1189" i="1"/>
  <c r="AC1192" i="1"/>
  <c r="AB1192" i="1"/>
  <c r="AA1192" i="1"/>
  <c r="Z1192" i="1"/>
  <c r="AC1188" i="1"/>
  <c r="AB1188" i="1"/>
  <c r="AA1188" i="1"/>
  <c r="Z1188" i="1"/>
  <c r="AC1187" i="1"/>
  <c r="AB1187" i="1"/>
  <c r="AA1187" i="1"/>
  <c r="Z1187" i="1"/>
  <c r="AC1186" i="1"/>
  <c r="AB1186" i="1"/>
  <c r="AA1186" i="1"/>
  <c r="Z1186" i="1"/>
  <c r="AC1185" i="1"/>
  <c r="AB1185" i="1"/>
  <c r="AA1185" i="1"/>
  <c r="Z1185" i="1"/>
  <c r="AC1194" i="1"/>
  <c r="AB1194" i="1"/>
  <c r="AA1194" i="1"/>
  <c r="Z1194" i="1"/>
  <c r="AC1183" i="1"/>
  <c r="AB1183" i="1"/>
  <c r="AA1183" i="1"/>
  <c r="Z1183" i="1"/>
  <c r="AC1182" i="1"/>
  <c r="AB1182" i="1"/>
  <c r="AA1182" i="1"/>
  <c r="Z1182" i="1"/>
  <c r="AC1181" i="1"/>
  <c r="AB1181" i="1"/>
  <c r="AA1181" i="1"/>
  <c r="Z1181" i="1"/>
  <c r="AC137" i="1"/>
  <c r="AB137" i="1"/>
  <c r="AA137" i="1"/>
  <c r="Z137" i="1"/>
  <c r="AC1184" i="1"/>
  <c r="AB1184" i="1"/>
  <c r="AA1184" i="1"/>
  <c r="Z1184" i="1"/>
  <c r="AC1178" i="1"/>
  <c r="AB1178" i="1"/>
  <c r="AA1178" i="1"/>
  <c r="Z1178" i="1"/>
  <c r="AC1180" i="1"/>
  <c r="AB1180" i="1"/>
  <c r="AA1180" i="1"/>
  <c r="Z1180" i="1"/>
  <c r="AC1176" i="1"/>
  <c r="AB1176" i="1"/>
  <c r="AA1176" i="1"/>
  <c r="Z1176" i="1"/>
  <c r="AC1179" i="1"/>
  <c r="AB1179" i="1"/>
  <c r="AA1179" i="1"/>
  <c r="Z1179" i="1"/>
  <c r="AC1177" i="1"/>
  <c r="AB1177" i="1"/>
  <c r="AA1177" i="1"/>
  <c r="Z1177" i="1"/>
  <c r="AC1173" i="1"/>
  <c r="AB1173" i="1"/>
  <c r="AA1173" i="1"/>
  <c r="Z1173" i="1"/>
  <c r="AC1172" i="1"/>
  <c r="AB1172" i="1"/>
  <c r="AA1172" i="1"/>
  <c r="Z1172" i="1"/>
  <c r="AC1296" i="1"/>
  <c r="AB1296" i="1"/>
  <c r="AA1296" i="1"/>
  <c r="Z1296" i="1"/>
  <c r="AC1175" i="1"/>
  <c r="AB1175" i="1"/>
  <c r="AA1175" i="1"/>
  <c r="Z1175" i="1"/>
  <c r="AC1295" i="1"/>
  <c r="AB1295" i="1"/>
  <c r="AA1295" i="1"/>
  <c r="Z1295" i="1"/>
  <c r="AC1174" i="1"/>
  <c r="AB1174" i="1"/>
  <c r="AA1174" i="1"/>
  <c r="Z1174" i="1"/>
  <c r="AC1169" i="1"/>
  <c r="AB1169" i="1"/>
  <c r="AA1169" i="1"/>
  <c r="Z1169" i="1"/>
  <c r="AC1170" i="1"/>
  <c r="AB1170" i="1"/>
  <c r="AA1170" i="1"/>
  <c r="Z1170" i="1"/>
  <c r="AC136" i="1"/>
  <c r="AB136" i="1"/>
  <c r="AA136" i="1"/>
  <c r="Z136" i="1"/>
  <c r="AC1167" i="1"/>
  <c r="AB1167" i="1"/>
  <c r="AA1167" i="1"/>
  <c r="Z1167" i="1"/>
  <c r="AC135" i="1"/>
  <c r="AB135" i="1"/>
  <c r="AA135" i="1"/>
  <c r="Z135" i="1"/>
  <c r="AC1165" i="1"/>
  <c r="AB1165" i="1"/>
  <c r="AA1165" i="1"/>
  <c r="Z1165" i="1"/>
  <c r="AC1166" i="1"/>
  <c r="AB1166" i="1"/>
  <c r="AA1166" i="1"/>
  <c r="Z1166" i="1"/>
  <c r="AC1163" i="1"/>
  <c r="AB1163" i="1"/>
  <c r="AA1163" i="1"/>
  <c r="Z1163" i="1"/>
  <c r="AC1162" i="1"/>
  <c r="AB1162" i="1"/>
  <c r="AA1162" i="1"/>
  <c r="Z1162" i="1"/>
  <c r="AC134" i="1"/>
  <c r="AB134" i="1"/>
  <c r="AA134" i="1"/>
  <c r="Z134" i="1"/>
  <c r="AC1168" i="1"/>
  <c r="AB1168" i="1"/>
  <c r="AA1168" i="1"/>
  <c r="Z1168" i="1"/>
  <c r="AC1159" i="1"/>
  <c r="AB1159" i="1"/>
  <c r="AA1159" i="1"/>
  <c r="Z1159" i="1"/>
  <c r="AC1158" i="1"/>
  <c r="AB1158" i="1"/>
  <c r="AA1158" i="1"/>
  <c r="Z1158" i="1"/>
  <c r="AC1157" i="1"/>
  <c r="AB1157" i="1"/>
  <c r="AA1157" i="1"/>
  <c r="Z1157" i="1"/>
  <c r="AC1160" i="1"/>
  <c r="AB1160" i="1"/>
  <c r="AA1160" i="1"/>
  <c r="Z1160" i="1"/>
  <c r="AC1156" i="1"/>
  <c r="AB1156" i="1"/>
  <c r="AA1156" i="1"/>
  <c r="Z1156" i="1"/>
  <c r="AC1164" i="1"/>
  <c r="AB1164" i="1"/>
  <c r="AA1164" i="1"/>
  <c r="Z1164" i="1"/>
  <c r="AC133" i="1"/>
  <c r="AB133" i="1"/>
  <c r="AA133" i="1"/>
  <c r="Z133" i="1"/>
  <c r="AC1155" i="1"/>
  <c r="AB1155" i="1"/>
  <c r="AA1155" i="1"/>
  <c r="Z1155" i="1"/>
  <c r="AC1161" i="1"/>
  <c r="AB1161" i="1"/>
  <c r="AA1161" i="1"/>
  <c r="Z1161" i="1"/>
  <c r="AC132" i="1"/>
  <c r="AB132" i="1"/>
  <c r="AA132" i="1"/>
  <c r="Z132" i="1"/>
  <c r="AC1333" i="1"/>
  <c r="AB1333" i="1"/>
  <c r="AA1333" i="1"/>
  <c r="Z1333" i="1"/>
  <c r="AC1154" i="1"/>
  <c r="AB1154" i="1"/>
  <c r="AA1154" i="1"/>
  <c r="Z1154" i="1"/>
  <c r="AC1294" i="1"/>
  <c r="AB1294" i="1"/>
  <c r="AA1294" i="1"/>
  <c r="Z1294" i="1"/>
  <c r="AC841" i="1"/>
  <c r="AB841" i="1"/>
  <c r="AA841" i="1"/>
  <c r="Z841" i="1"/>
  <c r="AC840" i="1"/>
  <c r="AB840" i="1"/>
  <c r="AA840" i="1"/>
  <c r="Z840" i="1"/>
  <c r="AC1153" i="1"/>
  <c r="AB1153" i="1"/>
  <c r="AA1153" i="1"/>
  <c r="Z1153" i="1"/>
  <c r="AC818" i="1"/>
  <c r="AB818" i="1"/>
  <c r="AA818" i="1"/>
  <c r="Z818" i="1"/>
  <c r="AC816" i="1"/>
  <c r="AB816" i="1"/>
  <c r="AA816" i="1"/>
  <c r="Z816" i="1"/>
  <c r="AC806" i="1"/>
  <c r="AB806" i="1"/>
  <c r="AA806" i="1"/>
  <c r="Z806" i="1"/>
  <c r="AC1332" i="1"/>
  <c r="AB1332" i="1"/>
  <c r="AA1332" i="1"/>
  <c r="Z1332" i="1"/>
  <c r="AC801" i="1"/>
  <c r="AB801" i="1"/>
  <c r="AA801" i="1"/>
  <c r="Z801" i="1"/>
  <c r="AC6" i="1"/>
  <c r="AB6" i="1"/>
  <c r="AA6" i="1"/>
  <c r="Z6" i="1"/>
  <c r="AC800" i="1"/>
  <c r="AB800" i="1"/>
  <c r="AA800" i="1"/>
  <c r="Z800" i="1"/>
  <c r="AC797" i="1"/>
  <c r="AB797" i="1"/>
  <c r="AA797" i="1"/>
  <c r="Z797" i="1"/>
  <c r="AC5" i="1"/>
  <c r="AB5" i="1"/>
  <c r="AA5" i="1"/>
  <c r="Z5" i="1"/>
  <c r="AC1152" i="1"/>
  <c r="AB1152" i="1"/>
  <c r="AA1152" i="1"/>
  <c r="Z1152" i="1"/>
  <c r="AC1151" i="1"/>
  <c r="AB1151" i="1"/>
  <c r="AA1151" i="1"/>
  <c r="Z1151" i="1"/>
  <c r="AC1293" i="1"/>
  <c r="AB1293" i="1"/>
  <c r="AA1293" i="1"/>
  <c r="Z1293" i="1"/>
  <c r="AC782" i="1"/>
  <c r="AB782" i="1"/>
  <c r="AA782" i="1"/>
  <c r="Z782" i="1"/>
  <c r="AC774" i="1"/>
  <c r="AB774" i="1"/>
  <c r="AA774" i="1"/>
  <c r="Z774" i="1"/>
  <c r="AC770" i="1"/>
  <c r="AB770" i="1"/>
  <c r="AA770" i="1"/>
  <c r="Z770" i="1"/>
  <c r="AC764" i="1"/>
  <c r="AB764" i="1"/>
  <c r="AA764" i="1"/>
  <c r="Z764" i="1"/>
  <c r="AC1149" i="1"/>
  <c r="AB1149" i="1"/>
  <c r="AA1149" i="1"/>
  <c r="Z1149" i="1"/>
  <c r="AC4" i="1"/>
  <c r="AB4" i="1"/>
  <c r="AA4" i="1"/>
  <c r="Z4" i="1"/>
  <c r="AC1148" i="1"/>
  <c r="AB1148" i="1"/>
  <c r="AA1148" i="1"/>
  <c r="Z1148" i="1"/>
  <c r="AC1147" i="1"/>
  <c r="AB1147" i="1"/>
  <c r="AA1147" i="1"/>
  <c r="Z1147" i="1"/>
  <c r="AC1146" i="1"/>
  <c r="AB1146" i="1"/>
  <c r="AA1146" i="1"/>
  <c r="Z1146" i="1"/>
  <c r="AC649" i="1"/>
  <c r="AB649" i="1"/>
  <c r="AA649" i="1"/>
  <c r="Z649" i="1"/>
  <c r="AC1145" i="1"/>
  <c r="AB1145" i="1"/>
  <c r="AA1145" i="1"/>
  <c r="Z1145" i="1"/>
  <c r="AC1150" i="1"/>
  <c r="AB1150" i="1"/>
  <c r="AA1150" i="1"/>
  <c r="Z1150" i="1"/>
  <c r="AC1144" i="1"/>
  <c r="AB1144" i="1"/>
  <c r="AA1144" i="1"/>
  <c r="Z1144" i="1"/>
  <c r="AC1143" i="1"/>
  <c r="AB1143" i="1"/>
  <c r="AA1143" i="1"/>
  <c r="Z1143" i="1"/>
  <c r="AC3" i="1"/>
  <c r="AB3" i="1"/>
  <c r="AA3" i="1"/>
  <c r="AC49" i="1"/>
  <c r="AB49" i="1"/>
  <c r="AA49" i="1"/>
  <c r="Z49" i="1"/>
  <c r="AC1071" i="1"/>
  <c r="AB1071" i="1"/>
  <c r="AA1071" i="1"/>
  <c r="Z1071" i="1"/>
  <c r="AC1070" i="1"/>
  <c r="AB1070" i="1"/>
  <c r="AA1070" i="1"/>
  <c r="Z1070" i="1"/>
  <c r="AC1142" i="1"/>
  <c r="AB1142" i="1"/>
  <c r="AA1142" i="1"/>
  <c r="Z1142" i="1"/>
  <c r="AC1141" i="1"/>
  <c r="AB1141" i="1"/>
  <c r="AA1141" i="1"/>
  <c r="Z1141" i="1"/>
  <c r="AC1066" i="1"/>
  <c r="AB1066" i="1"/>
  <c r="AA1066" i="1"/>
  <c r="Z1066" i="1"/>
  <c r="AC1140" i="1"/>
  <c r="AB1140" i="1"/>
  <c r="AA1140" i="1"/>
  <c r="Z1140" i="1"/>
  <c r="AC47" i="1"/>
  <c r="AB47" i="1"/>
  <c r="AA47" i="1"/>
  <c r="Z47" i="1"/>
  <c r="AC46" i="1"/>
  <c r="AB46" i="1"/>
  <c r="AA46" i="1"/>
  <c r="Z46" i="1"/>
  <c r="AC45" i="1"/>
  <c r="AB45" i="1"/>
  <c r="AA45" i="1"/>
  <c r="Z45" i="1"/>
  <c r="AC1139" i="1"/>
  <c r="AB1139" i="1"/>
  <c r="AA1139" i="1"/>
  <c r="Z1139" i="1"/>
  <c r="AC1055" i="1"/>
  <c r="AB1055" i="1"/>
  <c r="AA1055" i="1"/>
  <c r="Z1055" i="1"/>
  <c r="AC1331" i="1"/>
  <c r="AB1331" i="1"/>
  <c r="AA1331" i="1"/>
  <c r="Z1331" i="1"/>
  <c r="AC1054" i="1"/>
  <c r="AB1054" i="1"/>
  <c r="AA1054" i="1"/>
  <c r="Z1054" i="1"/>
  <c r="AC632" i="1"/>
  <c r="AB632" i="1"/>
  <c r="AA632" i="1"/>
  <c r="Z632" i="1"/>
  <c r="AC1290" i="1"/>
  <c r="AB1290" i="1"/>
  <c r="AA1290" i="1"/>
  <c r="Z1290" i="1"/>
  <c r="AC1051" i="1"/>
  <c r="AB1051" i="1"/>
  <c r="AA1051" i="1"/>
  <c r="Z1051" i="1"/>
  <c r="AC1330" i="1"/>
  <c r="AB1330" i="1"/>
  <c r="AA1330" i="1"/>
  <c r="Z1330" i="1"/>
  <c r="AC1050" i="1"/>
  <c r="AB1050" i="1"/>
  <c r="AA1050" i="1"/>
  <c r="Z1050" i="1"/>
  <c r="AC1049" i="1"/>
  <c r="AB1049" i="1"/>
  <c r="AA1049" i="1"/>
  <c r="Z1049" i="1"/>
  <c r="AC1329" i="1"/>
  <c r="AB1329" i="1"/>
  <c r="AA1329" i="1"/>
  <c r="Z1329" i="1"/>
  <c r="AC1328" i="1"/>
  <c r="AB1328" i="1"/>
  <c r="AA1328" i="1"/>
  <c r="Z1328" i="1"/>
  <c r="AC1046" i="1"/>
  <c r="AB1046" i="1"/>
  <c r="AA1046" i="1"/>
  <c r="Z1046" i="1"/>
  <c r="AC1138" i="1"/>
  <c r="AB1138" i="1"/>
  <c r="AA1138" i="1"/>
  <c r="Z1138" i="1"/>
  <c r="AC1137" i="1"/>
  <c r="AB1137" i="1"/>
  <c r="AA1137" i="1"/>
  <c r="Z1137" i="1"/>
  <c r="AC1038" i="1"/>
  <c r="AB1038" i="1"/>
  <c r="AA1038" i="1"/>
  <c r="Z1038" i="1"/>
  <c r="AC1136" i="1"/>
  <c r="AB1136" i="1"/>
  <c r="AA1136" i="1"/>
  <c r="Z1136" i="1"/>
  <c r="AC44" i="1"/>
  <c r="AB44" i="1"/>
  <c r="AA44" i="1"/>
  <c r="Z44" i="1"/>
  <c r="AC43" i="1"/>
  <c r="AB43" i="1"/>
  <c r="AA43" i="1"/>
  <c r="Z43" i="1"/>
  <c r="AC594" i="1"/>
  <c r="AB594" i="1"/>
  <c r="AA594" i="1"/>
  <c r="Z594" i="1"/>
  <c r="AC994" i="1"/>
  <c r="AB994" i="1"/>
  <c r="AA994" i="1"/>
  <c r="Z994" i="1"/>
  <c r="AC42" i="1"/>
  <c r="AB42" i="1"/>
  <c r="AA42" i="1"/>
  <c r="Z42" i="1"/>
  <c r="AC977" i="1"/>
  <c r="AB977" i="1"/>
  <c r="AA977" i="1"/>
  <c r="Z977" i="1"/>
  <c r="AC1287" i="1"/>
  <c r="AB1287" i="1"/>
  <c r="AA1287" i="1"/>
  <c r="Z1287" i="1"/>
  <c r="AC971" i="1"/>
  <c r="AB971" i="1"/>
  <c r="AA971" i="1"/>
  <c r="Z971" i="1"/>
  <c r="AC41" i="1"/>
  <c r="AB41" i="1"/>
  <c r="AA41" i="1"/>
  <c r="Z41" i="1"/>
  <c r="AC1134" i="1"/>
  <c r="AB1134" i="1"/>
  <c r="AA1134" i="1"/>
  <c r="Z1134" i="1"/>
  <c r="AC1133" i="1"/>
  <c r="AB1133" i="1"/>
  <c r="AA1133" i="1"/>
  <c r="Z1133" i="1"/>
  <c r="AC1132" i="1"/>
  <c r="AB1132" i="1"/>
  <c r="AA1132" i="1"/>
  <c r="Z1132" i="1"/>
  <c r="AC1327" i="1"/>
  <c r="AB1327" i="1"/>
  <c r="AA1327" i="1"/>
  <c r="Z1327" i="1"/>
  <c r="AC40" i="1"/>
  <c r="AB40" i="1"/>
  <c r="AA40" i="1"/>
  <c r="Z40" i="1"/>
  <c r="AC969" i="1"/>
  <c r="AB969" i="1"/>
  <c r="AA969" i="1"/>
  <c r="Z969" i="1"/>
  <c r="AC1286" i="1"/>
  <c r="AB1286" i="1"/>
  <c r="AA1286" i="1"/>
  <c r="Z1286" i="1"/>
  <c r="AC1130" i="1"/>
  <c r="AB1130" i="1"/>
  <c r="AA1130" i="1"/>
  <c r="Z1130" i="1"/>
  <c r="AC968" i="1"/>
  <c r="AB968" i="1"/>
  <c r="AA968" i="1"/>
  <c r="Z968" i="1"/>
  <c r="AC1285" i="1"/>
  <c r="AB1285" i="1"/>
  <c r="AA1285" i="1"/>
  <c r="Z1285" i="1"/>
  <c r="AC962" i="1"/>
  <c r="AB962" i="1"/>
  <c r="AA962" i="1"/>
  <c r="Z962" i="1"/>
  <c r="AC961" i="1"/>
  <c r="AB961" i="1"/>
  <c r="AA961" i="1"/>
  <c r="Z961" i="1"/>
  <c r="AC1131" i="1"/>
  <c r="AB1131" i="1"/>
  <c r="AA1131" i="1"/>
  <c r="Z1131" i="1"/>
  <c r="AC960" i="1"/>
  <c r="AB960" i="1"/>
  <c r="AA960" i="1"/>
  <c r="Z960" i="1"/>
  <c r="AC1090" i="1"/>
  <c r="AB1090" i="1"/>
  <c r="AA1090" i="1"/>
  <c r="Z1090" i="1"/>
  <c r="AC959" i="1"/>
  <c r="AB959" i="1"/>
  <c r="AA959" i="1"/>
  <c r="Z959" i="1"/>
  <c r="AC1128" i="1"/>
  <c r="AB1128" i="1"/>
  <c r="AA1128" i="1"/>
  <c r="Z1128" i="1"/>
  <c r="AC1283" i="1"/>
  <c r="AB1283" i="1"/>
  <c r="AA1283" i="1"/>
  <c r="Z1283" i="1"/>
  <c r="AC955" i="1"/>
  <c r="AB955" i="1"/>
  <c r="AA955" i="1"/>
  <c r="Z955" i="1"/>
  <c r="AC1126" i="1"/>
  <c r="AB1126" i="1"/>
  <c r="AA1126" i="1"/>
  <c r="Z1126" i="1"/>
  <c r="AC954" i="1"/>
  <c r="AB954" i="1"/>
  <c r="AA954" i="1"/>
  <c r="Z954" i="1"/>
  <c r="AC1124" i="1"/>
  <c r="AB1124" i="1"/>
  <c r="AA1124" i="1"/>
  <c r="Z1124" i="1"/>
  <c r="AC2" i="1"/>
  <c r="AB2" i="1"/>
  <c r="AA2" i="1"/>
  <c r="Z2" i="1"/>
  <c r="AC1123" i="1"/>
  <c r="AB1123" i="1"/>
  <c r="AA1123" i="1"/>
  <c r="Z1123" i="1"/>
  <c r="AC1122" i="1"/>
  <c r="AB1122" i="1"/>
  <c r="AA1122" i="1"/>
  <c r="Z1122" i="1"/>
  <c r="AC1121" i="1"/>
  <c r="AB1121" i="1"/>
  <c r="AA1121" i="1"/>
  <c r="Z1121" i="1"/>
  <c r="AC952" i="1"/>
  <c r="AB952" i="1"/>
  <c r="AA952" i="1"/>
  <c r="Z952" i="1"/>
  <c r="AC39" i="1"/>
  <c r="AB39" i="1"/>
  <c r="AA39" i="1"/>
  <c r="Z39" i="1"/>
  <c r="AC38" i="1"/>
  <c r="AB38" i="1"/>
  <c r="AA38" i="1"/>
  <c r="Z38" i="1"/>
  <c r="AC1118" i="1"/>
  <c r="AB1118" i="1"/>
  <c r="AA1118" i="1"/>
  <c r="Z1118" i="1"/>
  <c r="AC1117" i="1"/>
  <c r="AB1117" i="1"/>
  <c r="AA1117" i="1"/>
  <c r="Z1117" i="1"/>
  <c r="AC1116" i="1"/>
  <c r="AB1116" i="1"/>
  <c r="AA1116" i="1"/>
  <c r="Z1116" i="1"/>
  <c r="AC1115" i="1"/>
  <c r="AB1115" i="1"/>
  <c r="AA1115" i="1"/>
  <c r="Z1115" i="1"/>
  <c r="AC1114" i="1"/>
  <c r="AB1114" i="1"/>
  <c r="AA1114" i="1"/>
  <c r="Z1114" i="1"/>
  <c r="AC37" i="1"/>
  <c r="AB37" i="1"/>
  <c r="AA37" i="1"/>
  <c r="Z37" i="1"/>
  <c r="AC1127" i="1"/>
  <c r="AB1127" i="1"/>
  <c r="AA1127" i="1"/>
  <c r="Z1127" i="1"/>
  <c r="AC36" i="1"/>
  <c r="AB36" i="1"/>
  <c r="AA36" i="1"/>
  <c r="Z36" i="1"/>
  <c r="AC1125" i="1"/>
  <c r="AB1125" i="1"/>
  <c r="AA1125" i="1"/>
  <c r="Z1125" i="1"/>
  <c r="AC396" i="1"/>
  <c r="AB396" i="1"/>
  <c r="AA396" i="1"/>
  <c r="Z396" i="1"/>
  <c r="AC1120" i="1"/>
  <c r="AB1120" i="1"/>
  <c r="AA1120" i="1"/>
  <c r="Z1120" i="1"/>
  <c r="AC942" i="1"/>
  <c r="AB942" i="1"/>
  <c r="AA942" i="1"/>
  <c r="Z942" i="1"/>
  <c r="AC1119" i="1"/>
  <c r="AB1119" i="1"/>
  <c r="AA1119" i="1"/>
  <c r="Z1119" i="1"/>
  <c r="AC939" i="1"/>
  <c r="AB939" i="1"/>
  <c r="AA939" i="1"/>
  <c r="Z939" i="1"/>
  <c r="AC1113" i="1"/>
  <c r="AB1113" i="1"/>
  <c r="AA1113" i="1"/>
  <c r="Z1113" i="1"/>
  <c r="AC938" i="1"/>
  <c r="AB938" i="1"/>
  <c r="AA938" i="1"/>
  <c r="Z938" i="1"/>
  <c r="AC1282" i="1"/>
  <c r="AB1282" i="1"/>
  <c r="AA1282" i="1"/>
  <c r="Z1282" i="1"/>
  <c r="AC1281" i="1"/>
  <c r="AB1281" i="1"/>
  <c r="AA1281" i="1"/>
  <c r="Z1281" i="1"/>
  <c r="AC1110" i="1"/>
  <c r="AB1110" i="1"/>
  <c r="AA1110" i="1"/>
  <c r="Z1110" i="1"/>
  <c r="AC1109" i="1"/>
  <c r="AB1109" i="1"/>
  <c r="AA1109" i="1"/>
  <c r="Z1109" i="1"/>
  <c r="AC1108" i="1"/>
  <c r="AB1108" i="1"/>
  <c r="AA1108" i="1"/>
  <c r="Z1108" i="1"/>
  <c r="AC1107" i="1"/>
  <c r="AB1107" i="1"/>
  <c r="AA1107" i="1"/>
  <c r="Z1107" i="1"/>
  <c r="AC1112" i="1"/>
  <c r="AB1112" i="1"/>
  <c r="AA1112" i="1"/>
  <c r="Z1112" i="1"/>
  <c r="AC35" i="1"/>
  <c r="AB35" i="1"/>
  <c r="AA35" i="1"/>
  <c r="Z35" i="1"/>
  <c r="AC1277" i="1"/>
  <c r="AB1277" i="1"/>
  <c r="AA1277" i="1"/>
  <c r="Z1277" i="1"/>
  <c r="AC924" i="1"/>
  <c r="AB924" i="1"/>
  <c r="AA924" i="1"/>
  <c r="Z924" i="1"/>
  <c r="AC1111" i="1"/>
  <c r="AB1111" i="1"/>
  <c r="AA1111" i="1"/>
  <c r="Z1111" i="1"/>
  <c r="AC87" i="1"/>
  <c r="AB87" i="1"/>
  <c r="AA87" i="1"/>
  <c r="Z87" i="1"/>
  <c r="AC1326" i="1"/>
  <c r="AB1326" i="1"/>
  <c r="AA1326" i="1"/>
  <c r="Z1326" i="1"/>
  <c r="AC1105" i="1"/>
  <c r="AB1105" i="1"/>
  <c r="AA1105" i="1"/>
  <c r="Z1105" i="1"/>
  <c r="AC1104" i="1"/>
  <c r="AB1104" i="1"/>
  <c r="AA1104" i="1"/>
  <c r="Z1104" i="1"/>
  <c r="AC921" i="1"/>
  <c r="AB921" i="1"/>
  <c r="AA921" i="1"/>
  <c r="Z921" i="1"/>
  <c r="AC1103" i="1"/>
  <c r="AB1103" i="1"/>
  <c r="AA1103" i="1"/>
  <c r="Z1103" i="1"/>
  <c r="AC1102" i="1"/>
  <c r="AB1102" i="1"/>
  <c r="AA1102" i="1"/>
  <c r="Z1102" i="1"/>
  <c r="AC1101" i="1"/>
  <c r="AB1101" i="1"/>
  <c r="AA1101" i="1"/>
  <c r="Z1101" i="1"/>
  <c r="AC34" i="1"/>
  <c r="AB34" i="1"/>
  <c r="AA34" i="1"/>
  <c r="Z34" i="1"/>
  <c r="AC1100" i="1"/>
  <c r="AB1100" i="1"/>
  <c r="AA1100" i="1"/>
  <c r="Z1100" i="1"/>
  <c r="AC1099" i="1"/>
  <c r="AB1099" i="1"/>
  <c r="AA1099" i="1"/>
  <c r="Z1099" i="1"/>
  <c r="AC1098" i="1"/>
  <c r="AB1098" i="1"/>
  <c r="AA1098" i="1"/>
  <c r="Z1098" i="1"/>
  <c r="AC1097" i="1"/>
  <c r="AB1097" i="1"/>
  <c r="AA1097" i="1"/>
  <c r="Z1097" i="1"/>
  <c r="AC1096" i="1"/>
  <c r="AB1096" i="1"/>
  <c r="AA1096" i="1"/>
  <c r="Z1096" i="1"/>
  <c r="AC1095" i="1"/>
  <c r="AB1095" i="1"/>
  <c r="AA1095" i="1"/>
  <c r="Z1095" i="1"/>
  <c r="AC1094" i="1"/>
  <c r="AB1094" i="1"/>
  <c r="AA1094" i="1"/>
  <c r="Z1094" i="1"/>
  <c r="AC1093" i="1"/>
  <c r="AB1093" i="1"/>
  <c r="AA1093" i="1"/>
  <c r="Z1093" i="1"/>
  <c r="AC1092" i="1"/>
  <c r="AB1092" i="1"/>
  <c r="AA1092" i="1"/>
  <c r="Z1092" i="1"/>
  <c r="AC1091" i="1"/>
  <c r="AB1091" i="1"/>
  <c r="AA1091" i="1"/>
  <c r="Z1091" i="1"/>
  <c r="AC33" i="1"/>
  <c r="AB33" i="1"/>
  <c r="AA33" i="1"/>
  <c r="Z33" i="1"/>
  <c r="AC897" i="1"/>
  <c r="AB897" i="1"/>
  <c r="AA897" i="1"/>
  <c r="Z897" i="1"/>
  <c r="AC895" i="1"/>
  <c r="AB895" i="1"/>
  <c r="AA895" i="1"/>
  <c r="Z895" i="1"/>
  <c r="AC890" i="1"/>
  <c r="AB890" i="1"/>
  <c r="AA890" i="1"/>
  <c r="Z890" i="1"/>
  <c r="AC883" i="1"/>
  <c r="AB883" i="1"/>
  <c r="AA883" i="1"/>
  <c r="Z883" i="1"/>
  <c r="AC1106" i="1"/>
  <c r="AB1106" i="1"/>
  <c r="AA1106" i="1"/>
  <c r="Z1106" i="1"/>
  <c r="AC32" i="1"/>
  <c r="AB32" i="1"/>
  <c r="AA32" i="1"/>
  <c r="Z32" i="1"/>
  <c r="AC866" i="1"/>
  <c r="AB866" i="1"/>
  <c r="AA866" i="1"/>
  <c r="Z866" i="1"/>
  <c r="AC31" i="1"/>
  <c r="AB31" i="1"/>
  <c r="AA31" i="1"/>
  <c r="Z31" i="1"/>
  <c r="AC1086" i="1"/>
  <c r="AB1086" i="1"/>
  <c r="AA1086" i="1"/>
  <c r="Z1086" i="1"/>
  <c r="AC1085" i="1"/>
  <c r="AB1085" i="1"/>
  <c r="AA1085" i="1"/>
  <c r="Z1085" i="1"/>
  <c r="AC1084" i="1"/>
  <c r="AB1084" i="1"/>
  <c r="AA1084" i="1"/>
  <c r="Z1084" i="1"/>
  <c r="AC1083" i="1"/>
  <c r="AB1083" i="1"/>
  <c r="AA1083" i="1"/>
  <c r="Z1083" i="1"/>
  <c r="AC1082" i="1"/>
  <c r="AB1082" i="1"/>
  <c r="AA1082" i="1"/>
  <c r="Z1082" i="1"/>
  <c r="AC1081" i="1"/>
  <c r="AB1081" i="1"/>
  <c r="AA1081" i="1"/>
  <c r="Z1081" i="1"/>
  <c r="AC1080" i="1"/>
  <c r="AB1080" i="1"/>
  <c r="AA1080" i="1"/>
  <c r="Z1080" i="1"/>
  <c r="AC1079" i="1"/>
  <c r="AB1079" i="1"/>
  <c r="AA1079" i="1"/>
  <c r="Z1079" i="1"/>
  <c r="AC1078" i="1"/>
  <c r="AB1078" i="1"/>
  <c r="AA1078" i="1"/>
  <c r="Z1078" i="1"/>
  <c r="AC1077" i="1"/>
  <c r="AB1077" i="1"/>
  <c r="AA1077" i="1"/>
  <c r="Z1077" i="1"/>
  <c r="AC1076" i="1"/>
  <c r="AB1076" i="1"/>
  <c r="AA1076" i="1"/>
  <c r="Z1076" i="1"/>
  <c r="AC1075" i="1"/>
  <c r="AB1075" i="1"/>
  <c r="AA1075" i="1"/>
  <c r="Z1075" i="1"/>
  <c r="AC1074" i="1"/>
  <c r="AB1074" i="1"/>
  <c r="AA1074" i="1"/>
  <c r="Z1074" i="1"/>
  <c r="AC1089" i="1"/>
  <c r="AB1089" i="1"/>
  <c r="AA1089" i="1"/>
  <c r="Z1089" i="1"/>
  <c r="AC1073" i="1"/>
  <c r="AB1073" i="1"/>
  <c r="AA1073" i="1"/>
  <c r="Z1073" i="1"/>
  <c r="AC1072" i="1"/>
  <c r="AB1072" i="1"/>
  <c r="AA1072" i="1"/>
  <c r="Z1072" i="1"/>
  <c r="AC857" i="1"/>
  <c r="AB857" i="1"/>
  <c r="AA857" i="1"/>
  <c r="Z857" i="1"/>
  <c r="AC856" i="1"/>
  <c r="AB856" i="1"/>
  <c r="AA856" i="1"/>
  <c r="Z856" i="1"/>
  <c r="AC1069" i="1"/>
  <c r="AB1069" i="1"/>
  <c r="AA1069" i="1"/>
  <c r="Z1069" i="1"/>
  <c r="AC1068" i="1"/>
  <c r="AB1068" i="1"/>
  <c r="AA1068" i="1"/>
  <c r="Z1068" i="1"/>
  <c r="AC854" i="1"/>
  <c r="AB854" i="1"/>
  <c r="AA854" i="1"/>
  <c r="Z854" i="1"/>
  <c r="AC852" i="1"/>
  <c r="AB852" i="1"/>
  <c r="AA852" i="1"/>
  <c r="Z852" i="1"/>
  <c r="AC848" i="1"/>
  <c r="AB848" i="1"/>
  <c r="AA848" i="1"/>
  <c r="Z848" i="1"/>
  <c r="AC1065" i="1"/>
  <c r="AB1065" i="1"/>
  <c r="AA1065" i="1"/>
  <c r="Z1065" i="1"/>
  <c r="AC1088" i="1"/>
  <c r="AB1088" i="1"/>
  <c r="AA1088" i="1"/>
  <c r="Z1088" i="1"/>
  <c r="AC1087" i="1"/>
  <c r="AB1087" i="1"/>
  <c r="AA1087" i="1"/>
  <c r="Z1087" i="1"/>
  <c r="AC1063" i="1"/>
  <c r="AB1063" i="1"/>
  <c r="AA1063" i="1"/>
  <c r="Z1063" i="1"/>
  <c r="AC847" i="1"/>
  <c r="AB847" i="1"/>
  <c r="AA847" i="1"/>
  <c r="Z847" i="1"/>
  <c r="AC1062" i="1"/>
  <c r="AB1062" i="1"/>
  <c r="AA1062" i="1"/>
  <c r="Z1062" i="1"/>
  <c r="AC29" i="1"/>
  <c r="AB29" i="1"/>
  <c r="AA29" i="1"/>
  <c r="Z29" i="1"/>
  <c r="AC845" i="1"/>
  <c r="AB845" i="1"/>
  <c r="AA845" i="1"/>
  <c r="Z845" i="1"/>
  <c r="AC1060" i="1"/>
  <c r="AB1060" i="1"/>
  <c r="AA1060" i="1"/>
  <c r="Z1060" i="1"/>
  <c r="AC1059" i="1"/>
  <c r="AB1059" i="1"/>
  <c r="AA1059" i="1"/>
  <c r="Z1059" i="1"/>
  <c r="AC1058" i="1"/>
  <c r="AB1058" i="1"/>
  <c r="AA1058" i="1"/>
  <c r="Z1058" i="1"/>
  <c r="AC1057" i="1"/>
  <c r="AB1057" i="1"/>
  <c r="AA1057" i="1"/>
  <c r="Z1057" i="1"/>
  <c r="AC1056" i="1"/>
  <c r="AB1056" i="1"/>
  <c r="AA1056" i="1"/>
  <c r="Z1056" i="1"/>
  <c r="AC28" i="1"/>
  <c r="AB28" i="1"/>
  <c r="AA28" i="1"/>
  <c r="Z28" i="1"/>
  <c r="AC27" i="1"/>
  <c r="AB27" i="1"/>
  <c r="AA27" i="1"/>
  <c r="Z27" i="1"/>
  <c r="AC1053" i="1"/>
  <c r="AB1053" i="1"/>
  <c r="AA1053" i="1"/>
  <c r="Z1053" i="1"/>
  <c r="AC1052" i="1"/>
  <c r="AB1052" i="1"/>
  <c r="AA1052" i="1"/>
  <c r="Z1052" i="1"/>
  <c r="AC836" i="1"/>
  <c r="AB836" i="1"/>
  <c r="AA836" i="1"/>
  <c r="Z836" i="1"/>
  <c r="AC831" i="1"/>
  <c r="AB831" i="1"/>
  <c r="AA831" i="1"/>
  <c r="Z831" i="1"/>
  <c r="AC1064" i="1"/>
  <c r="AB1064" i="1"/>
  <c r="AA1064" i="1"/>
  <c r="Z1064" i="1"/>
  <c r="AC1276" i="1"/>
  <c r="AB1276" i="1"/>
  <c r="AA1276" i="1"/>
  <c r="Z1276" i="1"/>
  <c r="AC824" i="1"/>
  <c r="AB824" i="1"/>
  <c r="AA824" i="1"/>
  <c r="Z824" i="1"/>
  <c r="AC1061" i="1"/>
  <c r="AB1061" i="1"/>
  <c r="AA1061" i="1"/>
  <c r="Z1061" i="1"/>
  <c r="AC1275" i="1"/>
  <c r="AB1275" i="1"/>
  <c r="AA1275" i="1"/>
  <c r="Z1275" i="1"/>
  <c r="AC1325" i="1"/>
  <c r="AB1325" i="1"/>
  <c r="AA1325" i="1"/>
  <c r="Z1325" i="1"/>
  <c r="AC823" i="1"/>
  <c r="AB823" i="1"/>
  <c r="AA823" i="1"/>
  <c r="Z823" i="1"/>
  <c r="AC820" i="1"/>
  <c r="AB820" i="1"/>
  <c r="AA820" i="1"/>
  <c r="Z820" i="1"/>
  <c r="AC1042" i="1"/>
  <c r="AB1042" i="1"/>
  <c r="AA1042" i="1"/>
  <c r="Z1042" i="1"/>
  <c r="AC26" i="1"/>
  <c r="AB26" i="1"/>
  <c r="AA26" i="1"/>
  <c r="Z26" i="1"/>
  <c r="AC1040" i="1"/>
  <c r="AB1040" i="1"/>
  <c r="AA1040" i="1"/>
  <c r="Z1040" i="1"/>
  <c r="AC1039" i="1"/>
  <c r="AB1039" i="1"/>
  <c r="AA1039" i="1"/>
  <c r="Z1039" i="1"/>
  <c r="AC25" i="1"/>
  <c r="AB25" i="1"/>
  <c r="AA25" i="1"/>
  <c r="Z25" i="1"/>
  <c r="AC815" i="1"/>
  <c r="AB815" i="1"/>
  <c r="AA815" i="1"/>
  <c r="Z815" i="1"/>
  <c r="AC1274" i="1"/>
  <c r="AB1274" i="1"/>
  <c r="AA1274" i="1"/>
  <c r="Z1274" i="1"/>
  <c r="AC1035" i="1"/>
  <c r="AB1035" i="1"/>
  <c r="AA1035" i="1"/>
  <c r="Z1035" i="1"/>
  <c r="AC1034" i="1"/>
  <c r="AB1034" i="1"/>
  <c r="AA1034" i="1"/>
  <c r="Z1034" i="1"/>
  <c r="AC1324" i="1"/>
  <c r="AB1324" i="1"/>
  <c r="AA1324" i="1"/>
  <c r="Z1324" i="1"/>
  <c r="AC1273" i="1"/>
  <c r="AB1273" i="1"/>
  <c r="AA1273" i="1"/>
  <c r="Z1273" i="1"/>
  <c r="AC1031" i="1"/>
  <c r="AB1031" i="1"/>
  <c r="AA1031" i="1"/>
  <c r="Z1031" i="1"/>
  <c r="AC810" i="1"/>
  <c r="AB810" i="1"/>
  <c r="AA810" i="1"/>
  <c r="Z810" i="1"/>
  <c r="AC1029" i="1"/>
  <c r="AB1029" i="1"/>
  <c r="AA1029" i="1"/>
  <c r="Z1029" i="1"/>
  <c r="AC809" i="1"/>
  <c r="AB809" i="1"/>
  <c r="AA809" i="1"/>
  <c r="Z809" i="1"/>
  <c r="AC1027" i="1"/>
  <c r="AB1027" i="1"/>
  <c r="AA1027" i="1"/>
  <c r="Z1027" i="1"/>
  <c r="AC1026" i="1"/>
  <c r="AB1026" i="1"/>
  <c r="AA1026" i="1"/>
  <c r="Z1026" i="1"/>
  <c r="AC1025" i="1"/>
  <c r="AB1025" i="1"/>
  <c r="AA1025" i="1"/>
  <c r="Z1025" i="1"/>
  <c r="AC1024" i="1"/>
  <c r="AB1024" i="1"/>
  <c r="AA1024" i="1"/>
  <c r="Z1024" i="1"/>
  <c r="AC808" i="1"/>
  <c r="AB808" i="1"/>
  <c r="AA808" i="1"/>
  <c r="Z808" i="1"/>
  <c r="AC1022" i="1"/>
  <c r="AB1022" i="1"/>
  <c r="AA1022" i="1"/>
  <c r="Z1022" i="1"/>
  <c r="AC807" i="1"/>
  <c r="AB807" i="1"/>
  <c r="AA807" i="1"/>
  <c r="Z807" i="1"/>
  <c r="AC1043" i="1"/>
  <c r="AB1043" i="1"/>
  <c r="AA1043" i="1"/>
  <c r="Z1043" i="1"/>
  <c r="AC24" i="1"/>
  <c r="AB24" i="1"/>
  <c r="AA24" i="1"/>
  <c r="Z24" i="1"/>
  <c r="AC1018" i="1"/>
  <c r="AB1018" i="1"/>
  <c r="AA1018" i="1"/>
  <c r="Z1018" i="1"/>
  <c r="AC1017" i="1"/>
  <c r="AB1017" i="1"/>
  <c r="AA1017" i="1"/>
  <c r="Z1017" i="1"/>
  <c r="AC802" i="1"/>
  <c r="AB802" i="1"/>
  <c r="AA802" i="1"/>
  <c r="Z802" i="1"/>
  <c r="AC23" i="1"/>
  <c r="AB23" i="1"/>
  <c r="AA23" i="1"/>
  <c r="Z23" i="1"/>
  <c r="AC1015" i="1"/>
  <c r="AB1015" i="1"/>
  <c r="AA1015" i="1"/>
  <c r="Z1015" i="1"/>
  <c r="AC1014" i="1"/>
  <c r="AB1014" i="1"/>
  <c r="AA1014" i="1"/>
  <c r="Z1014" i="1"/>
  <c r="AC22" i="1"/>
  <c r="AB22" i="1"/>
  <c r="AA22" i="1"/>
  <c r="Z22" i="1"/>
  <c r="AC1012" i="1"/>
  <c r="AB1012" i="1"/>
  <c r="AA1012" i="1"/>
  <c r="Z1012" i="1"/>
  <c r="AC21" i="1"/>
  <c r="AB21" i="1"/>
  <c r="AA21" i="1"/>
  <c r="Z21" i="1"/>
  <c r="AC1010" i="1"/>
  <c r="AB1010" i="1"/>
  <c r="AA1010" i="1"/>
  <c r="Z1010" i="1"/>
  <c r="AC1009" i="1"/>
  <c r="AB1009" i="1"/>
  <c r="AA1009" i="1"/>
  <c r="Z1009" i="1"/>
  <c r="AC1008" i="1"/>
  <c r="AB1008" i="1"/>
  <c r="AA1008" i="1"/>
  <c r="Z1008" i="1"/>
  <c r="AC1007" i="1"/>
  <c r="AB1007" i="1"/>
  <c r="AA1007" i="1"/>
  <c r="Z1007" i="1"/>
  <c r="AC1032" i="1"/>
  <c r="AB1032" i="1"/>
  <c r="AA1032" i="1"/>
  <c r="Z1032" i="1"/>
  <c r="AC20" i="1"/>
  <c r="AB20" i="1"/>
  <c r="AA20" i="1"/>
  <c r="Z20" i="1"/>
  <c r="AC1004" i="1"/>
  <c r="AB1004" i="1"/>
  <c r="AA1004" i="1"/>
  <c r="Z1004" i="1"/>
  <c r="AC793" i="1"/>
  <c r="AB793" i="1"/>
  <c r="AA793" i="1"/>
  <c r="Z793" i="1"/>
  <c r="AC1002" i="1"/>
  <c r="AB1002" i="1"/>
  <c r="AA1002" i="1"/>
  <c r="Z1002" i="1"/>
  <c r="AC1023" i="1"/>
  <c r="AB1023" i="1"/>
  <c r="AA1023" i="1"/>
  <c r="Z1023" i="1"/>
  <c r="AC1000" i="1"/>
  <c r="AB1000" i="1"/>
  <c r="AA1000" i="1"/>
  <c r="Z1000" i="1"/>
  <c r="AC19" i="1"/>
  <c r="AB19" i="1"/>
  <c r="AA19" i="1"/>
  <c r="Z19" i="1"/>
  <c r="AC1020" i="1"/>
  <c r="AB1020" i="1"/>
  <c r="AA1020" i="1"/>
  <c r="Z1020" i="1"/>
  <c r="AC18" i="1"/>
  <c r="AB18" i="1"/>
  <c r="AA18" i="1"/>
  <c r="Z18" i="1"/>
  <c r="AC779" i="1"/>
  <c r="AB779" i="1"/>
  <c r="AA779" i="1"/>
  <c r="Z779" i="1"/>
  <c r="AC1272" i="1"/>
  <c r="AB1272" i="1"/>
  <c r="AA1272" i="1"/>
  <c r="Z1272" i="1"/>
  <c r="AC776" i="1"/>
  <c r="AB776" i="1"/>
  <c r="AA776" i="1"/>
  <c r="Z776" i="1"/>
  <c r="AC995" i="1"/>
  <c r="AB995" i="1"/>
  <c r="AA995" i="1"/>
  <c r="Z995" i="1"/>
  <c r="AC873" i="1"/>
  <c r="AB873" i="1"/>
  <c r="AA873" i="1"/>
  <c r="Z873" i="1"/>
  <c r="AC17" i="1"/>
  <c r="AB17" i="1"/>
  <c r="AA17" i="1"/>
  <c r="Z17" i="1"/>
  <c r="AC1323" i="1"/>
  <c r="AB1323" i="1"/>
  <c r="AA1323" i="1"/>
  <c r="Z1323" i="1"/>
  <c r="AC773" i="1"/>
  <c r="AB773" i="1"/>
  <c r="AA773" i="1"/>
  <c r="Z773" i="1"/>
  <c r="AC16" i="1"/>
  <c r="AB16" i="1"/>
  <c r="AA16" i="1"/>
  <c r="Z16" i="1"/>
  <c r="AC989" i="1"/>
  <c r="AB989" i="1"/>
  <c r="AA989" i="1"/>
  <c r="Z989" i="1"/>
  <c r="AC988" i="1"/>
  <c r="AB988" i="1"/>
  <c r="AA988" i="1"/>
  <c r="Z988" i="1"/>
  <c r="AC987" i="1"/>
  <c r="AB987" i="1"/>
  <c r="AA987" i="1"/>
  <c r="Z987" i="1"/>
  <c r="AC986" i="1"/>
  <c r="AB986" i="1"/>
  <c r="AA986" i="1"/>
  <c r="Z986" i="1"/>
  <c r="AC985" i="1"/>
  <c r="AB985" i="1"/>
  <c r="AA985" i="1"/>
  <c r="Z985" i="1"/>
  <c r="AC984" i="1"/>
  <c r="AB984" i="1"/>
  <c r="AA984" i="1"/>
  <c r="Z984" i="1"/>
  <c r="AC983" i="1"/>
  <c r="AB983" i="1"/>
  <c r="AA983" i="1"/>
  <c r="Z983" i="1"/>
  <c r="AC982" i="1"/>
  <c r="AB982" i="1"/>
  <c r="AA982" i="1"/>
  <c r="Z982" i="1"/>
  <c r="AC1048" i="1"/>
  <c r="AB1048" i="1"/>
  <c r="AA1048" i="1"/>
  <c r="Z1048" i="1"/>
  <c r="AC1047" i="1"/>
  <c r="AB1047" i="1"/>
  <c r="AA1047" i="1"/>
  <c r="Z1047" i="1"/>
  <c r="AC1271" i="1"/>
  <c r="AB1271" i="1"/>
  <c r="AA1271" i="1"/>
  <c r="Z1271" i="1"/>
  <c r="AC997" i="1"/>
  <c r="AB997" i="1"/>
  <c r="AA997" i="1"/>
  <c r="Z997" i="1"/>
  <c r="AC131" i="1"/>
  <c r="AB131" i="1"/>
  <c r="AA131" i="1"/>
  <c r="Z131" i="1"/>
  <c r="AC1045" i="1"/>
  <c r="AB1045" i="1"/>
  <c r="AA1045" i="1"/>
  <c r="Z1045" i="1"/>
  <c r="AC976" i="1"/>
  <c r="AB976" i="1"/>
  <c r="AA976" i="1"/>
  <c r="Z976" i="1"/>
  <c r="AC975" i="1"/>
  <c r="AB975" i="1"/>
  <c r="AA975" i="1"/>
  <c r="Z975" i="1"/>
  <c r="AC974" i="1"/>
  <c r="AB974" i="1"/>
  <c r="AA974" i="1"/>
  <c r="Z974" i="1"/>
  <c r="AC973" i="1"/>
  <c r="AB973" i="1"/>
  <c r="AA973" i="1"/>
  <c r="Z973" i="1"/>
  <c r="AC972" i="1"/>
  <c r="AB972" i="1"/>
  <c r="AA972" i="1"/>
  <c r="Z972" i="1"/>
  <c r="AC1269" i="1"/>
  <c r="AB1269" i="1"/>
  <c r="AA1269" i="1"/>
  <c r="Z1269" i="1"/>
  <c r="AC1044" i="1"/>
  <c r="AB1044" i="1"/>
  <c r="AA1044" i="1"/>
  <c r="Z1044" i="1"/>
  <c r="AC1041" i="1"/>
  <c r="AB1041" i="1"/>
  <c r="AA1041" i="1"/>
  <c r="Z1041" i="1"/>
  <c r="AC970" i="1"/>
  <c r="AB970" i="1"/>
  <c r="AA970" i="1"/>
  <c r="Z970" i="1"/>
  <c r="AC992" i="1"/>
  <c r="AB992" i="1"/>
  <c r="AA992" i="1"/>
  <c r="Z992" i="1"/>
  <c r="AC991" i="1"/>
  <c r="AB991" i="1"/>
  <c r="AA991" i="1"/>
  <c r="Z991" i="1"/>
  <c r="AC967" i="1"/>
  <c r="AB967" i="1"/>
  <c r="AA967" i="1"/>
  <c r="Z967" i="1"/>
  <c r="AC130" i="1"/>
  <c r="AB130" i="1"/>
  <c r="AA130" i="1"/>
  <c r="Z130" i="1"/>
  <c r="AC965" i="1"/>
  <c r="AB965" i="1"/>
  <c r="AA965" i="1"/>
  <c r="Z965" i="1"/>
  <c r="AC964" i="1"/>
  <c r="AB964" i="1"/>
  <c r="AA964" i="1"/>
  <c r="Z964" i="1"/>
  <c r="AC963" i="1"/>
  <c r="AB963" i="1"/>
  <c r="AA963" i="1"/>
  <c r="Z963" i="1"/>
  <c r="AC1037" i="1"/>
  <c r="AB1037" i="1"/>
  <c r="AA1037" i="1"/>
  <c r="Z1037" i="1"/>
  <c r="AC981" i="1"/>
  <c r="AB981" i="1"/>
  <c r="AA981" i="1"/>
  <c r="Z981" i="1"/>
  <c r="AC1036" i="1"/>
  <c r="AB1036" i="1"/>
  <c r="AA1036" i="1"/>
  <c r="Z1036" i="1"/>
  <c r="AC1268" i="1"/>
  <c r="AB1268" i="1"/>
  <c r="AA1268" i="1"/>
  <c r="Z1268" i="1"/>
  <c r="AC958" i="1"/>
  <c r="AB958" i="1"/>
  <c r="AA958" i="1"/>
  <c r="Z958" i="1"/>
  <c r="AC1033" i="1"/>
  <c r="AB1033" i="1"/>
  <c r="AA1033" i="1"/>
  <c r="Z1033" i="1"/>
  <c r="AC956" i="1"/>
  <c r="AB956" i="1"/>
  <c r="AA956" i="1"/>
  <c r="Z956" i="1"/>
  <c r="AC1030" i="1"/>
  <c r="AB1030" i="1"/>
  <c r="AA1030" i="1"/>
  <c r="Z1030" i="1"/>
  <c r="AC1028" i="1"/>
  <c r="AB1028" i="1"/>
  <c r="AA1028" i="1"/>
  <c r="Z1028" i="1"/>
  <c r="AC1267" i="1"/>
  <c r="AB1267" i="1"/>
  <c r="AA1267" i="1"/>
  <c r="Z1267" i="1"/>
  <c r="AC1021" i="1"/>
  <c r="AB1021" i="1"/>
  <c r="AA1021" i="1"/>
  <c r="Z1021" i="1"/>
  <c r="AC1019" i="1"/>
  <c r="AB1019" i="1"/>
  <c r="AA1019" i="1"/>
  <c r="Z1019" i="1"/>
  <c r="AC951" i="1"/>
  <c r="AB951" i="1"/>
  <c r="AA951" i="1"/>
  <c r="Z951" i="1"/>
  <c r="AC129" i="1"/>
  <c r="AB129" i="1"/>
  <c r="AA129" i="1"/>
  <c r="Z129" i="1"/>
  <c r="AC966" i="1"/>
  <c r="AB966" i="1"/>
  <c r="AA966" i="1"/>
  <c r="Z966" i="1"/>
  <c r="AC949" i="1"/>
  <c r="AB949" i="1"/>
  <c r="AA949" i="1"/>
  <c r="Z949" i="1"/>
  <c r="AC1016" i="1"/>
  <c r="AB1016" i="1"/>
  <c r="AA1016" i="1"/>
  <c r="Z1016" i="1"/>
  <c r="AC1013" i="1"/>
  <c r="AB1013" i="1"/>
  <c r="AA1013" i="1"/>
  <c r="Z1013" i="1"/>
  <c r="AC948" i="1"/>
  <c r="AB948" i="1"/>
  <c r="AA948" i="1"/>
  <c r="Z948" i="1"/>
  <c r="AC947" i="1"/>
  <c r="AB947" i="1"/>
  <c r="AA947" i="1"/>
  <c r="Z947" i="1"/>
  <c r="AC1266" i="1"/>
  <c r="AB1266" i="1"/>
  <c r="AA1266" i="1"/>
  <c r="Z1266" i="1"/>
  <c r="AC945" i="1"/>
  <c r="AB945" i="1"/>
  <c r="AA945" i="1"/>
  <c r="Z945" i="1"/>
  <c r="AC944" i="1"/>
  <c r="AB944" i="1"/>
  <c r="AA944" i="1"/>
  <c r="Z944" i="1"/>
  <c r="AC943" i="1"/>
  <c r="AB943" i="1"/>
  <c r="AA943" i="1"/>
  <c r="Z943" i="1"/>
  <c r="AC1011" i="1"/>
  <c r="AB1011" i="1"/>
  <c r="AA1011" i="1"/>
  <c r="Z1011" i="1"/>
  <c r="AC957" i="1"/>
  <c r="AB957" i="1"/>
  <c r="AA957" i="1"/>
  <c r="Z957" i="1"/>
  <c r="AC1006" i="1"/>
  <c r="AB1006" i="1"/>
  <c r="AA1006" i="1"/>
  <c r="Z1006" i="1"/>
  <c r="AC1005" i="1"/>
  <c r="AB1005" i="1"/>
  <c r="AA1005" i="1"/>
  <c r="Z1005" i="1"/>
  <c r="AC940" i="1"/>
  <c r="AB940" i="1"/>
  <c r="AA940" i="1"/>
  <c r="Z940" i="1"/>
  <c r="AC953" i="1"/>
  <c r="AB953" i="1"/>
  <c r="AA953" i="1"/>
  <c r="Z953" i="1"/>
  <c r="AC1003" i="1"/>
  <c r="AB1003" i="1"/>
  <c r="AA1003" i="1"/>
  <c r="Z1003" i="1"/>
  <c r="AC937" i="1"/>
  <c r="AB937" i="1"/>
  <c r="AA937" i="1"/>
  <c r="Z937" i="1"/>
  <c r="AC935" i="1"/>
  <c r="AB935" i="1"/>
  <c r="AA935" i="1"/>
  <c r="Z935" i="1"/>
  <c r="AC934" i="1"/>
  <c r="AB934" i="1"/>
  <c r="AA934" i="1"/>
  <c r="Z934" i="1"/>
  <c r="AC933" i="1"/>
  <c r="AB933" i="1"/>
  <c r="AA933" i="1"/>
  <c r="Z933" i="1"/>
  <c r="AC932" i="1"/>
  <c r="AB932" i="1"/>
  <c r="AA932" i="1"/>
  <c r="Z932" i="1"/>
  <c r="AC931" i="1"/>
  <c r="AB931" i="1"/>
  <c r="AA931" i="1"/>
  <c r="Z931" i="1"/>
  <c r="AC930" i="1"/>
  <c r="AB930" i="1"/>
  <c r="AA930" i="1"/>
  <c r="Z930" i="1"/>
  <c r="AC929" i="1"/>
  <c r="AB929" i="1"/>
  <c r="AA929" i="1"/>
  <c r="Z929" i="1"/>
  <c r="AC928" i="1"/>
  <c r="AB928" i="1"/>
  <c r="AA928" i="1"/>
  <c r="Z928" i="1"/>
  <c r="AC927" i="1"/>
  <c r="AB927" i="1"/>
  <c r="AA927" i="1"/>
  <c r="Z927" i="1"/>
  <c r="AC926" i="1"/>
  <c r="AB926" i="1"/>
  <c r="AA926" i="1"/>
  <c r="Z926" i="1"/>
  <c r="AC925" i="1"/>
  <c r="AB925" i="1"/>
  <c r="AA925" i="1"/>
  <c r="Z925" i="1"/>
  <c r="AC998" i="1"/>
  <c r="AB998" i="1"/>
  <c r="AA998" i="1"/>
  <c r="Z998" i="1"/>
  <c r="AC923" i="1"/>
  <c r="AB923" i="1"/>
  <c r="AA923" i="1"/>
  <c r="Z923" i="1"/>
  <c r="AC922" i="1"/>
  <c r="AB922" i="1"/>
  <c r="AA922" i="1"/>
  <c r="Z922" i="1"/>
  <c r="AC128" i="1"/>
  <c r="AB128" i="1"/>
  <c r="AA128" i="1"/>
  <c r="Z128" i="1"/>
  <c r="AC996" i="1"/>
  <c r="AB996" i="1"/>
  <c r="AA996" i="1"/>
  <c r="Z996" i="1"/>
  <c r="AC919" i="1"/>
  <c r="AB919" i="1"/>
  <c r="AA919" i="1"/>
  <c r="Z919" i="1"/>
  <c r="AC918" i="1"/>
  <c r="AB918" i="1"/>
  <c r="AA918" i="1"/>
  <c r="Z918" i="1"/>
  <c r="AC917" i="1"/>
  <c r="AB917" i="1"/>
  <c r="AA917" i="1"/>
  <c r="Z917" i="1"/>
  <c r="AC946" i="1"/>
  <c r="AB946" i="1"/>
  <c r="AA946" i="1"/>
  <c r="Z946" i="1"/>
  <c r="AC916" i="1"/>
  <c r="AB916" i="1"/>
  <c r="AA916" i="1"/>
  <c r="Z916" i="1"/>
  <c r="AC915" i="1"/>
  <c r="AB915" i="1"/>
  <c r="AA915" i="1"/>
  <c r="Z915" i="1"/>
  <c r="AC127" i="1"/>
  <c r="AB127" i="1"/>
  <c r="AA127" i="1"/>
  <c r="Z127" i="1"/>
  <c r="AC913" i="1"/>
  <c r="AB913" i="1"/>
  <c r="AA913" i="1"/>
  <c r="Z913" i="1"/>
  <c r="AC912" i="1"/>
  <c r="AB912" i="1"/>
  <c r="AA912" i="1"/>
  <c r="Z912" i="1"/>
  <c r="AC911" i="1"/>
  <c r="AB911" i="1"/>
  <c r="AA911" i="1"/>
  <c r="Z911" i="1"/>
  <c r="AC910" i="1"/>
  <c r="AB910" i="1"/>
  <c r="AA910" i="1"/>
  <c r="Z910" i="1"/>
  <c r="AC909" i="1"/>
  <c r="AB909" i="1"/>
  <c r="AA909" i="1"/>
  <c r="Z909" i="1"/>
  <c r="AC908" i="1"/>
  <c r="AB908" i="1"/>
  <c r="AA908" i="1"/>
  <c r="Z908" i="1"/>
  <c r="AC907" i="1"/>
  <c r="AB907" i="1"/>
  <c r="AA907" i="1"/>
  <c r="Z907" i="1"/>
  <c r="AC906" i="1"/>
  <c r="AB906" i="1"/>
  <c r="AA906" i="1"/>
  <c r="Z906" i="1"/>
  <c r="AC905" i="1"/>
  <c r="AB905" i="1"/>
  <c r="AA905" i="1"/>
  <c r="Z905" i="1"/>
  <c r="AC904" i="1"/>
  <c r="AB904" i="1"/>
  <c r="AA904" i="1"/>
  <c r="Z904" i="1"/>
  <c r="AC903" i="1"/>
  <c r="AB903" i="1"/>
  <c r="AA903" i="1"/>
  <c r="Z903" i="1"/>
  <c r="AC902" i="1"/>
  <c r="AB902" i="1"/>
  <c r="AA902" i="1"/>
  <c r="Z902" i="1"/>
  <c r="AC901" i="1"/>
  <c r="AB901" i="1"/>
  <c r="AA901" i="1"/>
  <c r="Z901" i="1"/>
  <c r="AC126" i="1"/>
  <c r="AB126" i="1"/>
  <c r="AA126" i="1"/>
  <c r="Z126" i="1"/>
  <c r="AC900" i="1"/>
  <c r="AB900" i="1"/>
  <c r="AA900" i="1"/>
  <c r="Z900" i="1"/>
  <c r="AC899" i="1"/>
  <c r="AB899" i="1"/>
  <c r="AA899" i="1"/>
  <c r="Z899" i="1"/>
  <c r="AC898" i="1"/>
  <c r="AB898" i="1"/>
  <c r="AA898" i="1"/>
  <c r="Z898" i="1"/>
  <c r="AC993" i="1"/>
  <c r="AB993" i="1"/>
  <c r="AA993" i="1"/>
  <c r="Z993" i="1"/>
  <c r="AC896" i="1"/>
  <c r="AB896" i="1"/>
  <c r="AA896" i="1"/>
  <c r="Z896" i="1"/>
  <c r="AC941" i="1"/>
  <c r="AB941" i="1"/>
  <c r="AA941" i="1"/>
  <c r="Z941" i="1"/>
  <c r="AC894" i="1"/>
  <c r="AB894" i="1"/>
  <c r="AA894" i="1"/>
  <c r="Z894" i="1"/>
  <c r="AC893" i="1"/>
  <c r="AB893" i="1"/>
  <c r="AA893" i="1"/>
  <c r="Z893" i="1"/>
  <c r="AC892" i="1"/>
  <c r="AB892" i="1"/>
  <c r="AA892" i="1"/>
  <c r="Z892" i="1"/>
  <c r="AC891" i="1"/>
  <c r="AB891" i="1"/>
  <c r="AA891" i="1"/>
  <c r="Z891" i="1"/>
  <c r="AC990" i="1"/>
  <c r="AB990" i="1"/>
  <c r="AA990" i="1"/>
  <c r="Z990" i="1"/>
  <c r="AC889" i="1"/>
  <c r="AB889" i="1"/>
  <c r="AA889" i="1"/>
  <c r="Z889" i="1"/>
  <c r="AC888" i="1"/>
  <c r="AB888" i="1"/>
  <c r="AA888" i="1"/>
  <c r="Z888" i="1"/>
  <c r="AC887" i="1"/>
  <c r="AB887" i="1"/>
  <c r="AA887" i="1"/>
  <c r="Z887" i="1"/>
  <c r="AC886" i="1"/>
  <c r="AB886" i="1"/>
  <c r="AA886" i="1"/>
  <c r="Z886" i="1"/>
  <c r="AC885" i="1"/>
  <c r="AB885" i="1"/>
  <c r="AA885" i="1"/>
  <c r="Z885" i="1"/>
  <c r="AC884" i="1"/>
  <c r="AB884" i="1"/>
  <c r="AA884" i="1"/>
  <c r="Z884" i="1"/>
  <c r="AC125" i="1"/>
  <c r="AB125" i="1"/>
  <c r="AA125" i="1"/>
  <c r="Z125" i="1"/>
  <c r="AC882" i="1"/>
  <c r="AB882" i="1"/>
  <c r="AA882" i="1"/>
  <c r="Z882" i="1"/>
  <c r="AC881" i="1"/>
  <c r="AB881" i="1"/>
  <c r="AA881" i="1"/>
  <c r="Z881" i="1"/>
  <c r="AC880" i="1"/>
  <c r="AB880" i="1"/>
  <c r="AA880" i="1"/>
  <c r="Z880" i="1"/>
  <c r="AC980" i="1"/>
  <c r="AB980" i="1"/>
  <c r="AA980" i="1"/>
  <c r="Z980" i="1"/>
  <c r="AC878" i="1"/>
  <c r="AB878" i="1"/>
  <c r="AA878" i="1"/>
  <c r="Z878" i="1"/>
  <c r="AC877" i="1"/>
  <c r="AB877" i="1"/>
  <c r="AA877" i="1"/>
  <c r="Z877" i="1"/>
  <c r="AC876" i="1"/>
  <c r="AB876" i="1"/>
  <c r="AA876" i="1"/>
  <c r="Z876" i="1"/>
  <c r="AC979" i="1"/>
  <c r="AB979" i="1"/>
  <c r="AA979" i="1"/>
  <c r="Z979" i="1"/>
  <c r="AC874" i="1"/>
  <c r="AB874" i="1"/>
  <c r="AA874" i="1"/>
  <c r="Z874" i="1"/>
  <c r="AC872" i="1"/>
  <c r="AB872" i="1"/>
  <c r="AA872" i="1"/>
  <c r="Z872" i="1"/>
  <c r="AC871" i="1"/>
  <c r="AB871" i="1"/>
  <c r="AA871" i="1"/>
  <c r="Z871" i="1"/>
  <c r="AC870" i="1"/>
  <c r="AB870" i="1"/>
  <c r="AA870" i="1"/>
  <c r="Z870" i="1"/>
  <c r="AC869" i="1"/>
  <c r="AB869" i="1"/>
  <c r="AA869" i="1"/>
  <c r="Z869" i="1"/>
  <c r="AC868" i="1"/>
  <c r="AB868" i="1"/>
  <c r="AA868" i="1"/>
  <c r="Z868" i="1"/>
  <c r="AC867" i="1"/>
  <c r="AB867" i="1"/>
  <c r="AA867" i="1"/>
  <c r="Z867" i="1"/>
  <c r="AC1322" i="1"/>
  <c r="AB1322" i="1"/>
  <c r="AA1322" i="1"/>
  <c r="Z1322" i="1"/>
  <c r="AC920" i="1"/>
  <c r="AB920" i="1"/>
  <c r="AA920" i="1"/>
  <c r="Z920" i="1"/>
  <c r="AC864" i="1"/>
  <c r="AB864" i="1"/>
  <c r="AA864" i="1"/>
  <c r="Z864" i="1"/>
  <c r="AC863" i="1"/>
  <c r="AB863" i="1"/>
  <c r="AA863" i="1"/>
  <c r="Z863" i="1"/>
  <c r="AC862" i="1"/>
  <c r="AB862" i="1"/>
  <c r="AA862" i="1"/>
  <c r="Z862" i="1"/>
  <c r="AC769" i="1"/>
  <c r="AB769" i="1"/>
  <c r="AA769" i="1"/>
  <c r="Z769" i="1"/>
  <c r="AC861" i="1"/>
  <c r="AB861" i="1"/>
  <c r="AA861" i="1"/>
  <c r="Z861" i="1"/>
  <c r="AC860" i="1"/>
  <c r="AB860" i="1"/>
  <c r="AA860" i="1"/>
  <c r="Z860" i="1"/>
  <c r="AC859" i="1"/>
  <c r="AB859" i="1"/>
  <c r="AA859" i="1"/>
  <c r="Z859" i="1"/>
  <c r="AC914" i="1"/>
  <c r="AB914" i="1"/>
  <c r="AA914" i="1"/>
  <c r="Z914" i="1"/>
  <c r="AC858" i="1"/>
  <c r="AB858" i="1"/>
  <c r="AA858" i="1"/>
  <c r="Z858" i="1"/>
  <c r="AC15" i="1"/>
  <c r="AB15" i="1"/>
  <c r="AA15" i="1"/>
  <c r="Z15" i="1"/>
  <c r="AC763" i="1"/>
  <c r="AB763" i="1"/>
  <c r="AA763" i="1"/>
  <c r="Z763" i="1"/>
  <c r="AC855" i="1"/>
  <c r="AB855" i="1"/>
  <c r="AA855" i="1"/>
  <c r="Z855" i="1"/>
  <c r="AC758" i="1"/>
  <c r="AB758" i="1"/>
  <c r="AA758" i="1"/>
  <c r="Z758" i="1"/>
  <c r="AC853" i="1"/>
  <c r="AB853" i="1"/>
  <c r="AA853" i="1"/>
  <c r="Z853" i="1"/>
  <c r="AC1265" i="1"/>
  <c r="AB1265" i="1"/>
  <c r="AA1265" i="1"/>
  <c r="Z1265" i="1"/>
  <c r="AC851" i="1"/>
  <c r="AB851" i="1"/>
  <c r="AA851" i="1"/>
  <c r="Z851" i="1"/>
  <c r="AC754" i="1"/>
  <c r="AB754" i="1"/>
  <c r="AA754" i="1"/>
  <c r="Z754" i="1"/>
  <c r="AC879" i="1"/>
  <c r="AB879" i="1"/>
  <c r="AA879" i="1"/>
  <c r="Z879" i="1"/>
  <c r="AC750" i="1"/>
  <c r="AB750" i="1"/>
  <c r="AA750" i="1"/>
  <c r="Z750" i="1"/>
  <c r="AC747" i="1"/>
  <c r="AB747" i="1"/>
  <c r="AA747" i="1"/>
  <c r="Z747" i="1"/>
  <c r="AC846" i="1"/>
  <c r="AB846" i="1"/>
  <c r="AA846" i="1"/>
  <c r="Z846" i="1"/>
  <c r="AC746" i="1"/>
  <c r="AB746" i="1"/>
  <c r="AA746" i="1"/>
  <c r="Z746" i="1"/>
  <c r="AC1264" i="1"/>
  <c r="AB1264" i="1"/>
  <c r="AA1264" i="1"/>
  <c r="Z1264" i="1"/>
  <c r="AC844" i="1"/>
  <c r="AB844" i="1"/>
  <c r="AA844" i="1"/>
  <c r="Z844" i="1"/>
  <c r="AC843" i="1"/>
  <c r="AB843" i="1"/>
  <c r="AA843" i="1"/>
  <c r="Z843" i="1"/>
  <c r="AC842" i="1"/>
  <c r="AB842" i="1"/>
  <c r="AA842" i="1"/>
  <c r="Z842" i="1"/>
  <c r="AC865" i="1"/>
  <c r="AB865" i="1"/>
  <c r="AA865" i="1"/>
  <c r="Z865" i="1"/>
  <c r="AC14" i="1"/>
  <c r="AB14" i="1"/>
  <c r="AA14" i="1"/>
  <c r="Z14" i="1"/>
  <c r="AC839" i="1"/>
  <c r="AB839" i="1"/>
  <c r="AA839" i="1"/>
  <c r="Z839" i="1"/>
  <c r="AC838" i="1"/>
  <c r="AB838" i="1"/>
  <c r="AA838" i="1"/>
  <c r="Z838" i="1"/>
  <c r="AC837" i="1"/>
  <c r="AB837" i="1"/>
  <c r="AA837" i="1"/>
  <c r="Z837" i="1"/>
  <c r="AC743" i="1"/>
  <c r="AB743" i="1"/>
  <c r="AA743" i="1"/>
  <c r="Z743" i="1"/>
  <c r="AC835" i="1"/>
  <c r="AB835" i="1"/>
  <c r="AA835" i="1"/>
  <c r="Z835" i="1"/>
  <c r="AC834" i="1"/>
  <c r="AB834" i="1"/>
  <c r="AA834" i="1"/>
  <c r="Z834" i="1"/>
  <c r="AC833" i="1"/>
  <c r="AB833" i="1"/>
  <c r="AA833" i="1"/>
  <c r="Z833" i="1"/>
  <c r="AC832" i="1"/>
  <c r="AB832" i="1"/>
  <c r="AA832" i="1"/>
  <c r="Z832" i="1"/>
  <c r="AC737" i="1"/>
  <c r="AB737" i="1"/>
  <c r="AA737" i="1"/>
  <c r="Z737" i="1"/>
  <c r="AC830" i="1"/>
  <c r="AB830" i="1"/>
  <c r="AA830" i="1"/>
  <c r="Z830" i="1"/>
  <c r="AC829" i="1"/>
  <c r="AB829" i="1"/>
  <c r="AA829" i="1"/>
  <c r="Z829" i="1"/>
  <c r="AC828" i="1"/>
  <c r="AB828" i="1"/>
  <c r="AA828" i="1"/>
  <c r="Z828" i="1"/>
  <c r="AC827" i="1"/>
  <c r="AB827" i="1"/>
  <c r="AA827" i="1"/>
  <c r="Z827" i="1"/>
  <c r="AC826" i="1"/>
  <c r="AB826" i="1"/>
  <c r="AA826" i="1"/>
  <c r="Z826" i="1"/>
  <c r="AC825" i="1"/>
  <c r="AB825" i="1"/>
  <c r="AA825" i="1"/>
  <c r="Z825" i="1"/>
  <c r="AC735" i="1"/>
  <c r="AB735" i="1"/>
  <c r="AA735" i="1"/>
  <c r="Z735" i="1"/>
  <c r="AC733" i="1"/>
  <c r="AB733" i="1"/>
  <c r="AA733" i="1"/>
  <c r="Z733" i="1"/>
  <c r="AC822" i="1"/>
  <c r="AB822" i="1"/>
  <c r="AA822" i="1"/>
  <c r="Z822" i="1"/>
  <c r="AC821" i="1"/>
  <c r="AB821" i="1"/>
  <c r="AA821" i="1"/>
  <c r="Z821" i="1"/>
  <c r="AC728" i="1"/>
  <c r="AB728" i="1"/>
  <c r="AA728" i="1"/>
  <c r="Z728" i="1"/>
  <c r="AC819" i="1"/>
  <c r="AB819" i="1"/>
  <c r="AA819" i="1"/>
  <c r="Z819" i="1"/>
  <c r="AC850" i="1"/>
  <c r="AB850" i="1"/>
  <c r="AA850" i="1"/>
  <c r="Z850" i="1"/>
  <c r="AC817" i="1"/>
  <c r="AB817" i="1"/>
  <c r="AA817" i="1"/>
  <c r="Z817" i="1"/>
  <c r="AC950" i="1"/>
  <c r="AB950" i="1"/>
  <c r="AA950" i="1"/>
  <c r="Z950" i="1"/>
  <c r="AC727" i="1"/>
  <c r="AB727" i="1"/>
  <c r="AA727" i="1"/>
  <c r="Z727" i="1"/>
  <c r="AC814" i="1"/>
  <c r="AB814" i="1"/>
  <c r="AA814" i="1"/>
  <c r="Z814" i="1"/>
  <c r="AC710" i="1"/>
  <c r="AB710" i="1"/>
  <c r="AA710" i="1"/>
  <c r="Z710" i="1"/>
  <c r="AC812" i="1"/>
  <c r="AB812" i="1"/>
  <c r="AA812" i="1"/>
  <c r="Z812" i="1"/>
  <c r="AC694" i="1"/>
  <c r="AB694" i="1"/>
  <c r="AA694" i="1"/>
  <c r="Z694" i="1"/>
  <c r="AC685" i="1"/>
  <c r="AB685" i="1"/>
  <c r="AA685" i="1"/>
  <c r="Z685" i="1"/>
  <c r="AC675" i="1"/>
  <c r="AB675" i="1"/>
  <c r="AA675" i="1"/>
  <c r="Z675" i="1"/>
  <c r="AC674" i="1"/>
  <c r="AB674" i="1"/>
  <c r="AA674" i="1"/>
  <c r="Z674" i="1"/>
  <c r="AC1321" i="1"/>
  <c r="AB1321" i="1"/>
  <c r="AA1321" i="1"/>
  <c r="Z1321" i="1"/>
  <c r="AC1320" i="1"/>
  <c r="AB1320" i="1"/>
  <c r="AA1320" i="1"/>
  <c r="Z1320" i="1"/>
  <c r="AC805" i="1"/>
  <c r="AB805" i="1"/>
  <c r="AA805" i="1"/>
  <c r="Z805" i="1"/>
  <c r="AC804" i="1"/>
  <c r="AB804" i="1"/>
  <c r="AA804" i="1"/>
  <c r="Z804" i="1"/>
  <c r="AC803" i="1"/>
  <c r="AB803" i="1"/>
  <c r="AA803" i="1"/>
  <c r="Z803" i="1"/>
  <c r="AC13" i="1"/>
  <c r="AB13" i="1"/>
  <c r="AA13" i="1"/>
  <c r="Z13" i="1"/>
  <c r="AC653" i="1"/>
  <c r="AB653" i="1"/>
  <c r="AA653" i="1"/>
  <c r="Z653" i="1"/>
  <c r="AC12" i="1"/>
  <c r="AB12" i="1"/>
  <c r="AA12" i="1"/>
  <c r="Z12" i="1"/>
  <c r="AC647" i="1"/>
  <c r="AB647" i="1"/>
  <c r="AA647" i="1"/>
  <c r="Z647" i="1"/>
  <c r="AC799" i="1"/>
  <c r="AB799" i="1"/>
  <c r="AA799" i="1"/>
  <c r="Z799" i="1"/>
  <c r="AC798" i="1"/>
  <c r="AB798" i="1"/>
  <c r="AA798" i="1"/>
  <c r="Z798" i="1"/>
  <c r="AC11" i="1"/>
  <c r="AB11" i="1"/>
  <c r="AA11" i="1"/>
  <c r="Z11" i="1"/>
  <c r="AC796" i="1"/>
  <c r="AB796" i="1"/>
  <c r="AA796" i="1"/>
  <c r="Z796" i="1"/>
  <c r="AC795" i="1"/>
  <c r="AB795" i="1"/>
  <c r="AA795" i="1"/>
  <c r="Z795" i="1"/>
  <c r="AC794" i="1"/>
  <c r="AB794" i="1"/>
  <c r="AA794" i="1"/>
  <c r="Z794" i="1"/>
  <c r="AC10" i="1"/>
  <c r="AB10" i="1"/>
  <c r="AA10" i="1"/>
  <c r="Z10" i="1"/>
  <c r="AC792" i="1"/>
  <c r="AB792" i="1"/>
  <c r="AA792" i="1"/>
  <c r="Z792" i="1"/>
  <c r="AC791" i="1"/>
  <c r="AB791" i="1"/>
  <c r="AA791" i="1"/>
  <c r="Z791" i="1"/>
  <c r="AC790" i="1"/>
  <c r="AB790" i="1"/>
  <c r="AA790" i="1"/>
  <c r="Z790" i="1"/>
  <c r="AC789" i="1"/>
  <c r="AB789" i="1"/>
  <c r="AA789" i="1"/>
  <c r="Z789" i="1"/>
  <c r="AC621" i="1"/>
  <c r="AB621" i="1"/>
  <c r="AA621" i="1"/>
  <c r="Z621" i="1"/>
  <c r="AC787" i="1"/>
  <c r="AB787" i="1"/>
  <c r="AA787" i="1"/>
  <c r="Z787" i="1"/>
  <c r="AC9" i="1"/>
  <c r="AB9" i="1"/>
  <c r="AA9" i="1"/>
  <c r="Z9" i="1"/>
  <c r="AC786" i="1"/>
  <c r="AB786" i="1"/>
  <c r="AA786" i="1"/>
  <c r="Z786" i="1"/>
  <c r="AC785" i="1"/>
  <c r="AB785" i="1"/>
  <c r="AA785" i="1"/>
  <c r="Z785" i="1"/>
  <c r="AC784" i="1"/>
  <c r="AB784" i="1"/>
  <c r="AA784" i="1"/>
  <c r="Z784" i="1"/>
  <c r="AC783" i="1"/>
  <c r="AB783" i="1"/>
  <c r="AA783" i="1"/>
  <c r="Z783" i="1"/>
  <c r="AC813" i="1"/>
  <c r="AB813" i="1"/>
  <c r="AA813" i="1"/>
  <c r="Z813" i="1"/>
  <c r="AC781" i="1"/>
  <c r="AB781" i="1"/>
  <c r="AA781" i="1"/>
  <c r="Z781" i="1"/>
  <c r="AC780" i="1"/>
  <c r="AB780" i="1"/>
  <c r="AA780" i="1"/>
  <c r="Z780" i="1"/>
  <c r="AC811" i="1"/>
  <c r="AB811" i="1"/>
  <c r="AA811" i="1"/>
  <c r="Z811" i="1"/>
  <c r="AC778" i="1"/>
  <c r="AB778" i="1"/>
  <c r="AA778" i="1"/>
  <c r="Z778" i="1"/>
  <c r="AC777" i="1"/>
  <c r="AB777" i="1"/>
  <c r="AA777" i="1"/>
  <c r="Z777" i="1"/>
  <c r="AC775" i="1"/>
  <c r="AB775" i="1"/>
  <c r="AA775" i="1"/>
  <c r="Z775" i="1"/>
  <c r="AC440" i="1"/>
  <c r="AB440" i="1"/>
  <c r="AA440" i="1"/>
  <c r="Z440" i="1"/>
  <c r="AC432" i="1"/>
  <c r="AB432" i="1"/>
  <c r="AA432" i="1"/>
  <c r="Z432" i="1"/>
  <c r="AC1262" i="1"/>
  <c r="AB1262" i="1"/>
  <c r="AA1262" i="1"/>
  <c r="Z1262" i="1"/>
  <c r="AC771" i="1"/>
  <c r="AB771" i="1"/>
  <c r="AA771" i="1"/>
  <c r="Z771" i="1"/>
  <c r="AC401" i="1"/>
  <c r="AB401" i="1"/>
  <c r="AA401" i="1"/>
  <c r="Z401" i="1"/>
  <c r="AC1261" i="1"/>
  <c r="AB1261" i="1"/>
  <c r="AA1261" i="1"/>
  <c r="Z1261" i="1"/>
  <c r="AC768" i="1"/>
  <c r="AB768" i="1"/>
  <c r="AA768" i="1"/>
  <c r="Z768" i="1"/>
  <c r="AC767" i="1"/>
  <c r="AB767" i="1"/>
  <c r="AA767" i="1"/>
  <c r="Z767" i="1"/>
  <c r="AC766" i="1"/>
  <c r="AB766" i="1"/>
  <c r="AA766" i="1"/>
  <c r="Z766" i="1"/>
  <c r="AC765" i="1"/>
  <c r="AB765" i="1"/>
  <c r="AA765" i="1"/>
  <c r="Z765" i="1"/>
  <c r="AC68" i="1"/>
  <c r="AB68" i="1"/>
  <c r="AA68" i="1"/>
  <c r="Z68" i="1"/>
  <c r="AC67" i="1"/>
  <c r="AB67" i="1"/>
  <c r="AA67" i="1"/>
  <c r="Z67" i="1"/>
  <c r="AC762" i="1"/>
  <c r="AB762" i="1"/>
  <c r="AA762" i="1"/>
  <c r="Z762" i="1"/>
  <c r="AC725" i="1"/>
  <c r="AB725" i="1"/>
  <c r="AA725" i="1"/>
  <c r="Z725" i="1"/>
  <c r="AC760" i="1"/>
  <c r="AB760" i="1"/>
  <c r="AA760" i="1"/>
  <c r="Z760" i="1"/>
  <c r="AC759" i="1"/>
  <c r="AB759" i="1"/>
  <c r="AA759" i="1"/>
  <c r="Z759" i="1"/>
  <c r="AC723" i="1"/>
  <c r="AB723" i="1"/>
  <c r="AA723" i="1"/>
  <c r="Z723" i="1"/>
  <c r="AC757" i="1"/>
  <c r="AB757" i="1"/>
  <c r="AA757" i="1"/>
  <c r="Z757" i="1"/>
  <c r="AC756" i="1"/>
  <c r="AB756" i="1"/>
  <c r="AA756" i="1"/>
  <c r="Z756" i="1"/>
  <c r="AC755" i="1"/>
  <c r="AB755" i="1"/>
  <c r="AA755" i="1"/>
  <c r="Z755" i="1"/>
  <c r="AC1260" i="1"/>
  <c r="AB1260" i="1"/>
  <c r="AA1260" i="1"/>
  <c r="Z1260" i="1"/>
  <c r="AC753" i="1"/>
  <c r="AB753" i="1"/>
  <c r="AA753" i="1"/>
  <c r="Z753" i="1"/>
  <c r="AC752" i="1"/>
  <c r="AB752" i="1"/>
  <c r="AA752" i="1"/>
  <c r="Z752" i="1"/>
  <c r="AC751" i="1"/>
  <c r="AB751" i="1"/>
  <c r="AA751" i="1"/>
  <c r="Z751" i="1"/>
  <c r="AC788" i="1"/>
  <c r="AB788" i="1"/>
  <c r="AA788" i="1"/>
  <c r="Z788" i="1"/>
  <c r="AC749" i="1"/>
  <c r="AB749" i="1"/>
  <c r="AA749" i="1"/>
  <c r="Z749" i="1"/>
  <c r="AC748" i="1"/>
  <c r="AB748" i="1"/>
  <c r="AA748" i="1"/>
  <c r="Z748" i="1"/>
  <c r="AC721" i="1"/>
  <c r="AB721" i="1"/>
  <c r="AA721" i="1"/>
  <c r="Z721" i="1"/>
  <c r="AC720" i="1"/>
  <c r="AB720" i="1"/>
  <c r="AA720" i="1"/>
  <c r="Z720" i="1"/>
  <c r="AC744" i="1"/>
  <c r="AB744" i="1"/>
  <c r="AA744" i="1"/>
  <c r="Z744" i="1"/>
  <c r="AC1259" i="1"/>
  <c r="AB1259" i="1"/>
  <c r="AA1259" i="1"/>
  <c r="Z1259" i="1"/>
  <c r="AC713" i="1"/>
  <c r="AB713" i="1"/>
  <c r="AA713" i="1"/>
  <c r="Z713" i="1"/>
  <c r="AC741" i="1"/>
  <c r="AB741" i="1"/>
  <c r="AA741" i="1"/>
  <c r="Z741" i="1"/>
  <c r="AC740" i="1"/>
  <c r="AB740" i="1"/>
  <c r="AA740" i="1"/>
  <c r="Z740" i="1"/>
  <c r="AC739" i="1"/>
  <c r="AB739" i="1"/>
  <c r="AA739" i="1"/>
  <c r="Z739" i="1"/>
  <c r="AC738" i="1"/>
  <c r="AB738" i="1"/>
  <c r="AA738" i="1"/>
  <c r="Z738" i="1"/>
  <c r="AC66" i="1"/>
  <c r="AB66" i="1"/>
  <c r="AA66" i="1"/>
  <c r="Z66" i="1"/>
  <c r="AC736" i="1"/>
  <c r="AB736" i="1"/>
  <c r="AA736" i="1"/>
  <c r="Z736" i="1"/>
  <c r="AC772" i="1"/>
  <c r="AB772" i="1"/>
  <c r="AA772" i="1"/>
  <c r="Z772" i="1"/>
  <c r="AC734" i="1"/>
  <c r="AB734" i="1"/>
  <c r="AA734" i="1"/>
  <c r="Z734" i="1"/>
  <c r="AC849" i="1"/>
  <c r="AB849" i="1"/>
  <c r="AA849" i="1"/>
  <c r="Z849" i="1"/>
  <c r="AC732" i="1"/>
  <c r="AB732" i="1"/>
  <c r="AA732" i="1"/>
  <c r="Z732" i="1"/>
  <c r="AC709" i="1"/>
  <c r="AB709" i="1"/>
  <c r="AA709" i="1"/>
  <c r="Z709" i="1"/>
  <c r="AC730" i="1"/>
  <c r="AB730" i="1"/>
  <c r="AA730" i="1"/>
  <c r="Z730" i="1"/>
  <c r="AC729" i="1"/>
  <c r="AB729" i="1"/>
  <c r="AA729" i="1"/>
  <c r="Z729" i="1"/>
  <c r="AC707" i="1"/>
  <c r="AB707" i="1"/>
  <c r="AA707" i="1"/>
  <c r="Z707" i="1"/>
  <c r="AC705" i="1"/>
  <c r="AB705" i="1"/>
  <c r="AA705" i="1"/>
  <c r="Z705" i="1"/>
  <c r="AC726" i="1"/>
  <c r="AB726" i="1"/>
  <c r="AA726" i="1"/>
  <c r="Z726" i="1"/>
  <c r="AC761" i="1"/>
  <c r="AB761" i="1"/>
  <c r="AA761" i="1"/>
  <c r="Z761" i="1"/>
  <c r="AC724" i="1"/>
  <c r="AB724" i="1"/>
  <c r="AA724" i="1"/>
  <c r="Z724" i="1"/>
  <c r="AC704" i="1"/>
  <c r="AB704" i="1"/>
  <c r="AA704" i="1"/>
  <c r="Z704" i="1"/>
  <c r="AC722" i="1"/>
  <c r="AB722" i="1"/>
  <c r="AA722" i="1"/>
  <c r="Z722" i="1"/>
  <c r="AC703" i="1"/>
  <c r="AB703" i="1"/>
  <c r="AA703" i="1"/>
  <c r="Z703" i="1"/>
  <c r="AC699" i="1"/>
  <c r="AB699" i="1"/>
  <c r="AA699" i="1"/>
  <c r="Z699" i="1"/>
  <c r="AC719" i="1"/>
  <c r="AB719" i="1"/>
  <c r="AA719" i="1"/>
  <c r="Z719" i="1"/>
  <c r="AC718" i="1"/>
  <c r="AB718" i="1"/>
  <c r="AA718" i="1"/>
  <c r="Z718" i="1"/>
  <c r="AC717" i="1"/>
  <c r="AB717" i="1"/>
  <c r="AA717" i="1"/>
  <c r="Z717" i="1"/>
  <c r="AC716" i="1"/>
  <c r="AB716" i="1"/>
  <c r="AA716" i="1"/>
  <c r="Z716" i="1"/>
  <c r="AC715" i="1"/>
  <c r="AB715" i="1"/>
  <c r="AA715" i="1"/>
  <c r="Z715" i="1"/>
  <c r="AC698" i="1"/>
  <c r="AB698" i="1"/>
  <c r="AA698" i="1"/>
  <c r="Z698" i="1"/>
  <c r="AC695" i="1"/>
  <c r="AB695" i="1"/>
  <c r="AA695" i="1"/>
  <c r="Z695" i="1"/>
  <c r="AC1258" i="1"/>
  <c r="AB1258" i="1"/>
  <c r="AA1258" i="1"/>
  <c r="Z1258" i="1"/>
  <c r="AC711" i="1"/>
  <c r="AB711" i="1"/>
  <c r="AA711" i="1"/>
  <c r="Z711" i="1"/>
  <c r="AC1319" i="1"/>
  <c r="AB1319" i="1"/>
  <c r="AA1319" i="1"/>
  <c r="Z1319" i="1"/>
  <c r="AC708" i="1"/>
  <c r="AB708" i="1"/>
  <c r="AA708" i="1"/>
  <c r="Z708" i="1"/>
  <c r="AC742" i="1"/>
  <c r="AB742" i="1"/>
  <c r="AA742" i="1"/>
  <c r="Z742" i="1"/>
  <c r="AC706" i="1"/>
  <c r="AB706" i="1"/>
  <c r="AA706" i="1"/>
  <c r="Z706" i="1"/>
  <c r="AC686" i="1"/>
  <c r="AB686" i="1"/>
  <c r="AA686" i="1"/>
  <c r="Z686" i="1"/>
  <c r="AC64" i="1"/>
  <c r="AB64" i="1"/>
  <c r="AA64" i="1"/>
  <c r="Z64" i="1"/>
  <c r="AC681" i="1"/>
  <c r="AB681" i="1"/>
  <c r="AA681" i="1"/>
  <c r="Z681" i="1"/>
  <c r="AC702" i="1"/>
  <c r="AB702" i="1"/>
  <c r="AA702" i="1"/>
  <c r="Z702" i="1"/>
  <c r="AC701" i="1"/>
  <c r="AB701" i="1"/>
  <c r="AA701" i="1"/>
  <c r="Z701" i="1"/>
  <c r="AC700" i="1"/>
  <c r="AB700" i="1"/>
  <c r="AA700" i="1"/>
  <c r="Z700" i="1"/>
  <c r="AC731" i="1"/>
  <c r="AB731" i="1"/>
  <c r="AA731" i="1"/>
  <c r="Z731" i="1"/>
  <c r="AC677" i="1"/>
  <c r="AB677" i="1"/>
  <c r="AA677" i="1"/>
  <c r="Z677" i="1"/>
  <c r="AC697" i="1"/>
  <c r="AB697" i="1"/>
  <c r="AA697" i="1"/>
  <c r="Z697" i="1"/>
  <c r="AC676" i="1"/>
  <c r="AB676" i="1"/>
  <c r="AA676" i="1"/>
  <c r="Z676" i="1"/>
  <c r="AC63" i="1"/>
  <c r="AB63" i="1"/>
  <c r="AA63" i="1"/>
  <c r="Z63" i="1"/>
  <c r="AC62" i="1"/>
  <c r="AB62" i="1"/>
  <c r="AA62" i="1"/>
  <c r="Z62" i="1"/>
  <c r="AC693" i="1"/>
  <c r="AB693" i="1"/>
  <c r="AA693" i="1"/>
  <c r="Z693" i="1"/>
  <c r="AC692" i="1"/>
  <c r="AB692" i="1"/>
  <c r="AA692" i="1"/>
  <c r="Z692" i="1"/>
  <c r="AC691" i="1"/>
  <c r="AB691" i="1"/>
  <c r="AA691" i="1"/>
  <c r="Z691" i="1"/>
  <c r="AC690" i="1"/>
  <c r="AB690" i="1"/>
  <c r="AA690" i="1"/>
  <c r="Z690" i="1"/>
  <c r="AC689" i="1"/>
  <c r="AB689" i="1"/>
  <c r="AA689" i="1"/>
  <c r="Z689" i="1"/>
  <c r="AC688" i="1"/>
  <c r="AB688" i="1"/>
  <c r="AA688" i="1"/>
  <c r="Z688" i="1"/>
  <c r="AC667" i="1"/>
  <c r="AB667" i="1"/>
  <c r="AA667" i="1"/>
  <c r="Z667" i="1"/>
  <c r="AC664" i="1"/>
  <c r="AB664" i="1"/>
  <c r="AA664" i="1"/>
  <c r="Z664" i="1"/>
  <c r="AC7" i="1"/>
  <c r="AB7" i="1"/>
  <c r="AA7" i="1"/>
  <c r="Z7" i="1"/>
  <c r="AC684" i="1"/>
  <c r="AB684" i="1"/>
  <c r="AA684" i="1"/>
  <c r="Z684" i="1"/>
  <c r="AC662" i="1"/>
  <c r="AB662" i="1"/>
  <c r="AA662" i="1"/>
  <c r="Z662" i="1"/>
  <c r="AC682" i="1"/>
  <c r="AB682" i="1"/>
  <c r="AA682" i="1"/>
  <c r="Z682" i="1"/>
  <c r="AC712" i="1"/>
  <c r="AB712" i="1"/>
  <c r="AA712" i="1"/>
  <c r="Z712" i="1"/>
  <c r="AC680" i="1"/>
  <c r="AB680" i="1"/>
  <c r="AA680" i="1"/>
  <c r="Z680" i="1"/>
  <c r="AC679" i="1"/>
  <c r="AB679" i="1"/>
  <c r="AA679" i="1"/>
  <c r="Z679" i="1"/>
  <c r="AC678" i="1"/>
  <c r="AB678" i="1"/>
  <c r="AA678" i="1"/>
  <c r="Z678" i="1"/>
  <c r="AC661" i="1"/>
  <c r="AB661" i="1"/>
  <c r="AA661" i="1"/>
  <c r="Z661" i="1"/>
  <c r="AC659" i="1"/>
  <c r="AB659" i="1"/>
  <c r="AA659" i="1"/>
  <c r="Z659" i="1"/>
  <c r="AC658" i="1"/>
  <c r="AB658" i="1"/>
  <c r="AA658" i="1"/>
  <c r="Z658" i="1"/>
  <c r="AC61" i="1"/>
  <c r="AB61" i="1"/>
  <c r="AA61" i="1"/>
  <c r="Z61" i="1"/>
  <c r="AC673" i="1"/>
  <c r="AB673" i="1"/>
  <c r="AA673" i="1"/>
  <c r="Z673" i="1"/>
  <c r="AC60" i="1"/>
  <c r="AB60" i="1"/>
  <c r="AA60" i="1"/>
  <c r="Z60" i="1"/>
  <c r="AC671" i="1"/>
  <c r="AB671" i="1"/>
  <c r="AA671" i="1"/>
  <c r="Z671" i="1"/>
  <c r="AC648" i="1"/>
  <c r="AB648" i="1"/>
  <c r="AA648" i="1"/>
  <c r="Z648" i="1"/>
  <c r="AC669" i="1"/>
  <c r="AB669" i="1"/>
  <c r="AA669" i="1"/>
  <c r="Z669" i="1"/>
  <c r="AC668" i="1"/>
  <c r="AB668" i="1"/>
  <c r="AA668" i="1"/>
  <c r="Z668" i="1"/>
  <c r="AC59" i="1"/>
  <c r="AB59" i="1"/>
  <c r="AA59" i="1"/>
  <c r="Z59" i="1"/>
  <c r="AC666" i="1"/>
  <c r="AB666" i="1"/>
  <c r="AA666" i="1"/>
  <c r="Z666" i="1"/>
  <c r="AC665" i="1"/>
  <c r="AB665" i="1"/>
  <c r="AA665" i="1"/>
  <c r="Z665" i="1"/>
  <c r="AC646" i="1"/>
  <c r="AB646" i="1"/>
  <c r="AA646" i="1"/>
  <c r="Z646" i="1"/>
  <c r="AC696" i="1"/>
  <c r="AB696" i="1"/>
  <c r="AA696" i="1"/>
  <c r="Z696" i="1"/>
  <c r="AC1318" i="1"/>
  <c r="AB1318" i="1"/>
  <c r="AA1318" i="1"/>
  <c r="Z1318" i="1"/>
  <c r="AC634" i="1"/>
  <c r="AB634" i="1"/>
  <c r="AA634" i="1"/>
  <c r="Z634" i="1"/>
  <c r="AC660" i="1"/>
  <c r="AB660" i="1"/>
  <c r="AA660" i="1"/>
  <c r="Z660" i="1"/>
  <c r="AC687" i="1"/>
  <c r="AB687" i="1"/>
  <c r="AA687" i="1"/>
  <c r="Z687" i="1"/>
  <c r="AC633" i="1"/>
  <c r="AB633" i="1"/>
  <c r="AA633" i="1"/>
  <c r="Z633" i="1"/>
  <c r="AC657" i="1"/>
  <c r="AB657" i="1"/>
  <c r="AA657" i="1"/>
  <c r="Z657" i="1"/>
  <c r="AC656" i="1"/>
  <c r="AB656" i="1"/>
  <c r="AA656" i="1"/>
  <c r="Z656" i="1"/>
  <c r="AC655" i="1"/>
  <c r="AB655" i="1"/>
  <c r="AA655" i="1"/>
  <c r="Z655" i="1"/>
  <c r="AC654" i="1"/>
  <c r="AB654" i="1"/>
  <c r="AA654" i="1"/>
  <c r="Z654" i="1"/>
  <c r="AC1255" i="1"/>
  <c r="AB1255" i="1"/>
  <c r="AA1255" i="1"/>
  <c r="Z1255" i="1"/>
  <c r="AC652" i="1"/>
  <c r="AB652" i="1"/>
  <c r="AA652" i="1"/>
  <c r="Z652" i="1"/>
  <c r="AC651" i="1"/>
  <c r="AB651" i="1"/>
  <c r="AA651" i="1"/>
  <c r="Z651" i="1"/>
  <c r="AC650" i="1"/>
  <c r="AB650" i="1"/>
  <c r="AA650" i="1"/>
  <c r="Z650" i="1"/>
  <c r="AC1317" i="1"/>
  <c r="AB1317" i="1"/>
  <c r="AA1317" i="1"/>
  <c r="Z1317" i="1"/>
  <c r="AC683" i="1"/>
  <c r="AB683" i="1"/>
  <c r="AA683" i="1"/>
  <c r="Z683" i="1"/>
  <c r="AC58" i="1"/>
  <c r="AB58" i="1"/>
  <c r="AA58" i="1"/>
  <c r="Z58" i="1"/>
  <c r="AC645" i="1"/>
  <c r="AB645" i="1"/>
  <c r="AA645" i="1"/>
  <c r="Z645" i="1"/>
  <c r="AC644" i="1"/>
  <c r="AB644" i="1"/>
  <c r="AA644" i="1"/>
  <c r="Z644" i="1"/>
  <c r="AC643" i="1"/>
  <c r="AB643" i="1"/>
  <c r="AA643" i="1"/>
  <c r="Z643" i="1"/>
  <c r="AC642" i="1"/>
  <c r="AB642" i="1"/>
  <c r="AA642" i="1"/>
  <c r="Z642" i="1"/>
  <c r="AC641" i="1"/>
  <c r="AB641" i="1"/>
  <c r="AA641" i="1"/>
  <c r="Z641" i="1"/>
  <c r="AC640" i="1"/>
  <c r="AB640" i="1"/>
  <c r="AA640" i="1"/>
  <c r="Z640" i="1"/>
  <c r="AC639" i="1"/>
  <c r="AB639" i="1"/>
  <c r="AA639" i="1"/>
  <c r="Z639" i="1"/>
  <c r="AC630" i="1"/>
  <c r="AB630" i="1"/>
  <c r="AA630" i="1"/>
  <c r="Z630" i="1"/>
  <c r="AC637" i="1"/>
  <c r="AB637" i="1"/>
  <c r="AA637" i="1"/>
  <c r="Z637" i="1"/>
  <c r="AC636" i="1"/>
  <c r="AB636" i="1"/>
  <c r="AA636" i="1"/>
  <c r="Z636" i="1"/>
  <c r="AC626" i="1"/>
  <c r="AB626" i="1"/>
  <c r="AA626" i="1"/>
  <c r="Z626" i="1"/>
  <c r="AC56" i="1"/>
  <c r="AB56" i="1"/>
  <c r="AA56" i="1"/>
  <c r="Z56" i="1"/>
  <c r="AC672" i="1"/>
  <c r="AB672" i="1"/>
  <c r="AA672" i="1"/>
  <c r="Z672" i="1"/>
  <c r="AC670" i="1"/>
  <c r="AB670" i="1"/>
  <c r="AA670" i="1"/>
  <c r="Z670" i="1"/>
  <c r="AC615" i="1"/>
  <c r="AB615" i="1"/>
  <c r="AA615" i="1"/>
  <c r="Z615" i="1"/>
  <c r="AC631" i="1"/>
  <c r="AB631" i="1"/>
  <c r="AA631" i="1"/>
  <c r="Z631" i="1"/>
  <c r="AC612" i="1"/>
  <c r="AB612" i="1"/>
  <c r="AA612" i="1"/>
  <c r="Z612" i="1"/>
  <c r="AC629" i="1"/>
  <c r="AB629" i="1"/>
  <c r="AA629" i="1"/>
  <c r="Z629" i="1"/>
  <c r="AC628" i="1"/>
  <c r="AB628" i="1"/>
  <c r="AA628" i="1"/>
  <c r="Z628" i="1"/>
  <c r="AC627" i="1"/>
  <c r="AB627" i="1"/>
  <c r="AA627" i="1"/>
  <c r="Z627" i="1"/>
  <c r="AC663" i="1"/>
  <c r="AB663" i="1"/>
  <c r="AA663" i="1"/>
  <c r="Z663" i="1"/>
  <c r="AC625" i="1"/>
  <c r="AB625" i="1"/>
  <c r="AA625" i="1"/>
  <c r="Z625" i="1"/>
  <c r="AC624" i="1"/>
  <c r="AB624" i="1"/>
  <c r="AA624" i="1"/>
  <c r="Z624" i="1"/>
  <c r="AC600" i="1"/>
  <c r="AB600" i="1"/>
  <c r="AA600" i="1"/>
  <c r="Z600" i="1"/>
  <c r="AC622" i="1"/>
  <c r="AB622" i="1"/>
  <c r="AA622" i="1"/>
  <c r="Z622" i="1"/>
  <c r="AC1253" i="1"/>
  <c r="AB1253" i="1"/>
  <c r="AA1253" i="1"/>
  <c r="Z1253" i="1"/>
  <c r="AC620" i="1"/>
  <c r="AB620" i="1"/>
  <c r="AA620" i="1"/>
  <c r="Z620" i="1"/>
  <c r="AC619" i="1"/>
  <c r="AB619" i="1"/>
  <c r="AA619" i="1"/>
  <c r="Z619" i="1"/>
  <c r="AC618" i="1"/>
  <c r="AB618" i="1"/>
  <c r="AA618" i="1"/>
  <c r="Z618" i="1"/>
  <c r="AC596" i="1"/>
  <c r="AB596" i="1"/>
  <c r="AA596" i="1"/>
  <c r="Z596" i="1"/>
  <c r="AC55" i="1"/>
  <c r="AB55" i="1"/>
  <c r="AA55" i="1"/>
  <c r="Z55" i="1"/>
  <c r="AC1316" i="1"/>
  <c r="AB1316" i="1"/>
  <c r="AA1316" i="1"/>
  <c r="Z1316" i="1"/>
  <c r="AC614" i="1"/>
  <c r="AB614" i="1"/>
  <c r="AA614" i="1"/>
  <c r="Z614" i="1"/>
  <c r="AC613" i="1"/>
  <c r="AB613" i="1"/>
  <c r="AA613" i="1"/>
  <c r="Z613" i="1"/>
  <c r="AC593" i="1"/>
  <c r="AB593" i="1"/>
  <c r="AA593" i="1"/>
  <c r="Z593" i="1"/>
  <c r="AC611" i="1"/>
  <c r="AB611" i="1"/>
  <c r="AA611" i="1"/>
  <c r="Z611" i="1"/>
  <c r="AC610" i="1"/>
  <c r="AB610" i="1"/>
  <c r="AA610" i="1"/>
  <c r="Z610" i="1"/>
  <c r="AC609" i="1"/>
  <c r="AB609" i="1"/>
  <c r="AA609" i="1"/>
  <c r="Z609" i="1"/>
  <c r="AC608" i="1"/>
  <c r="AB608" i="1"/>
  <c r="AA608" i="1"/>
  <c r="Z608" i="1"/>
  <c r="AC607" i="1"/>
  <c r="AB607" i="1"/>
  <c r="AA607" i="1"/>
  <c r="Z607" i="1"/>
  <c r="AC606" i="1"/>
  <c r="AB606" i="1"/>
  <c r="AA606" i="1"/>
  <c r="Z606" i="1"/>
  <c r="AC605" i="1"/>
  <c r="AB605" i="1"/>
  <c r="AA605" i="1"/>
  <c r="Z605" i="1"/>
  <c r="AC604" i="1"/>
  <c r="AB604" i="1"/>
  <c r="AA604" i="1"/>
  <c r="Z604" i="1"/>
  <c r="AC603" i="1"/>
  <c r="AB603" i="1"/>
  <c r="AA603" i="1"/>
  <c r="Z603" i="1"/>
  <c r="AC570" i="1"/>
  <c r="AB570" i="1"/>
  <c r="AA570" i="1"/>
  <c r="Z570" i="1"/>
  <c r="AC601" i="1"/>
  <c r="AB601" i="1"/>
  <c r="AA601" i="1"/>
  <c r="Z601" i="1"/>
  <c r="AC54" i="1"/>
  <c r="AB54" i="1"/>
  <c r="AA54" i="1"/>
  <c r="Z54" i="1"/>
  <c r="AC546" i="1"/>
  <c r="AB546" i="1"/>
  <c r="AA546" i="1"/>
  <c r="Z546" i="1"/>
  <c r="AC598" i="1"/>
  <c r="AB598" i="1"/>
  <c r="AA598" i="1"/>
  <c r="Z598" i="1"/>
  <c r="AC597" i="1"/>
  <c r="AB597" i="1"/>
  <c r="AA597" i="1"/>
  <c r="Z597" i="1"/>
  <c r="AC521" i="1"/>
  <c r="AB521" i="1"/>
  <c r="AA521" i="1"/>
  <c r="Z521" i="1"/>
  <c r="AC595" i="1"/>
  <c r="AB595" i="1"/>
  <c r="AA595" i="1"/>
  <c r="Z595" i="1"/>
  <c r="AC1249" i="1"/>
  <c r="AB1249" i="1"/>
  <c r="AA1249" i="1"/>
  <c r="Z1249" i="1"/>
  <c r="AC638" i="1"/>
  <c r="AB638" i="1"/>
  <c r="AA638" i="1"/>
  <c r="Z638" i="1"/>
  <c r="AC592" i="1"/>
  <c r="AB592" i="1"/>
  <c r="AA592" i="1"/>
  <c r="Z592" i="1"/>
  <c r="AC591" i="1"/>
  <c r="AB591" i="1"/>
  <c r="AA591" i="1"/>
  <c r="Z591" i="1"/>
  <c r="AC590" i="1"/>
  <c r="AB590" i="1"/>
  <c r="AA590" i="1"/>
  <c r="Z590" i="1"/>
  <c r="AC589" i="1"/>
  <c r="AB589" i="1"/>
  <c r="AA589" i="1"/>
  <c r="Z589" i="1"/>
  <c r="AC588" i="1"/>
  <c r="AB588" i="1"/>
  <c r="AA588" i="1"/>
  <c r="Z588" i="1"/>
  <c r="AC587" i="1"/>
  <c r="AB587" i="1"/>
  <c r="AA587" i="1"/>
  <c r="Z587" i="1"/>
  <c r="AC586" i="1"/>
  <c r="AB586" i="1"/>
  <c r="AA586" i="1"/>
  <c r="Z586" i="1"/>
  <c r="AC585" i="1"/>
  <c r="AB585" i="1"/>
  <c r="AA585" i="1"/>
  <c r="Z585" i="1"/>
  <c r="AC584" i="1"/>
  <c r="AB584" i="1"/>
  <c r="AA584" i="1"/>
  <c r="Z584" i="1"/>
  <c r="AC583" i="1"/>
  <c r="AB583" i="1"/>
  <c r="AA583" i="1"/>
  <c r="Z583" i="1"/>
  <c r="AC582" i="1"/>
  <c r="AB582" i="1"/>
  <c r="AA582" i="1"/>
  <c r="Z582" i="1"/>
  <c r="AC581" i="1"/>
  <c r="AB581" i="1"/>
  <c r="AA581" i="1"/>
  <c r="Z581" i="1"/>
  <c r="AC580" i="1"/>
  <c r="AB580" i="1"/>
  <c r="AA580" i="1"/>
  <c r="Z580" i="1"/>
  <c r="AC579" i="1"/>
  <c r="AB579" i="1"/>
  <c r="AA579" i="1"/>
  <c r="Z579" i="1"/>
  <c r="AC447" i="1"/>
  <c r="AB447" i="1"/>
  <c r="AA447" i="1"/>
  <c r="Z447" i="1"/>
  <c r="AC577" i="1"/>
  <c r="AB577" i="1"/>
  <c r="AA577" i="1"/>
  <c r="Z577" i="1"/>
  <c r="AC53" i="1"/>
  <c r="AB53" i="1"/>
  <c r="AA53" i="1"/>
  <c r="Z53" i="1"/>
  <c r="AC575" i="1"/>
  <c r="AB575" i="1"/>
  <c r="AA575" i="1"/>
  <c r="Z575" i="1"/>
  <c r="AC574" i="1"/>
  <c r="AB574" i="1"/>
  <c r="AA574" i="1"/>
  <c r="Z574" i="1"/>
  <c r="AC573" i="1"/>
  <c r="AB573" i="1"/>
  <c r="AA573" i="1"/>
  <c r="Z573" i="1"/>
  <c r="AC433" i="1"/>
  <c r="AB433" i="1"/>
  <c r="AA433" i="1"/>
  <c r="Z433" i="1"/>
  <c r="AC571" i="1"/>
  <c r="AB571" i="1"/>
  <c r="AA571" i="1"/>
  <c r="Z571" i="1"/>
  <c r="AC52" i="1"/>
  <c r="AB52" i="1"/>
  <c r="AA52" i="1"/>
  <c r="Z52" i="1"/>
  <c r="AC389" i="1"/>
  <c r="AB389" i="1"/>
  <c r="AA389" i="1"/>
  <c r="Z389" i="1"/>
  <c r="AC398" i="1"/>
  <c r="AB398" i="1"/>
  <c r="AA398" i="1"/>
  <c r="Z398" i="1"/>
  <c r="AC567" i="1"/>
  <c r="AB567" i="1"/>
  <c r="AA567" i="1"/>
  <c r="Z567" i="1"/>
  <c r="AC566" i="1"/>
  <c r="AB566" i="1"/>
  <c r="AA566" i="1"/>
  <c r="Z566" i="1"/>
  <c r="AC565" i="1"/>
  <c r="AB565" i="1"/>
  <c r="AA565" i="1"/>
  <c r="Z565" i="1"/>
  <c r="AC51" i="1"/>
  <c r="AB51" i="1"/>
  <c r="AA51" i="1"/>
  <c r="Z51" i="1"/>
  <c r="AC563" i="1"/>
  <c r="AB563" i="1"/>
  <c r="AA563" i="1"/>
  <c r="Z563" i="1"/>
  <c r="AC562" i="1"/>
  <c r="AB562" i="1"/>
  <c r="AA562" i="1"/>
  <c r="Z562" i="1"/>
  <c r="AC561" i="1"/>
  <c r="AB561" i="1"/>
  <c r="AA561" i="1"/>
  <c r="Z561" i="1"/>
  <c r="AC560" i="1"/>
  <c r="AB560" i="1"/>
  <c r="AA560" i="1"/>
  <c r="Z560" i="1"/>
  <c r="AC623" i="1"/>
  <c r="AB623" i="1"/>
  <c r="AA623" i="1"/>
  <c r="Z623" i="1"/>
  <c r="AC392" i="1"/>
  <c r="AB392" i="1"/>
  <c r="AA392" i="1"/>
  <c r="Z392" i="1"/>
  <c r="AC557" i="1"/>
  <c r="AB557" i="1"/>
  <c r="AA557" i="1"/>
  <c r="Z557" i="1"/>
  <c r="AC556" i="1"/>
  <c r="AB556" i="1"/>
  <c r="AA556" i="1"/>
  <c r="Z556" i="1"/>
  <c r="AC616" i="1"/>
  <c r="AB616" i="1"/>
  <c r="AA616" i="1"/>
  <c r="Z616" i="1"/>
  <c r="AC554" i="1"/>
  <c r="AB554" i="1"/>
  <c r="AA554" i="1"/>
  <c r="Z554" i="1"/>
  <c r="AC50" i="1"/>
  <c r="AB50" i="1"/>
  <c r="AA50" i="1"/>
  <c r="Z50" i="1"/>
  <c r="AC553" i="1"/>
  <c r="AB553" i="1"/>
  <c r="AA553" i="1"/>
  <c r="Z553" i="1"/>
  <c r="AC552" i="1"/>
  <c r="AB552" i="1"/>
  <c r="AA552" i="1"/>
  <c r="Z552" i="1"/>
  <c r="AC551" i="1"/>
  <c r="AB551" i="1"/>
  <c r="AA551" i="1"/>
  <c r="Z551" i="1"/>
  <c r="AC550" i="1"/>
  <c r="AB550" i="1"/>
  <c r="AA550" i="1"/>
  <c r="Z550" i="1"/>
  <c r="AC549" i="1"/>
  <c r="AB549" i="1"/>
  <c r="AA549" i="1"/>
  <c r="Z549" i="1"/>
  <c r="AC548" i="1"/>
  <c r="AB548" i="1"/>
  <c r="AA548" i="1"/>
  <c r="Z548" i="1"/>
  <c r="AC547" i="1"/>
  <c r="AB547" i="1"/>
  <c r="AA547" i="1"/>
  <c r="Z547" i="1"/>
  <c r="AC86" i="1"/>
  <c r="AB86" i="1"/>
  <c r="AA86" i="1"/>
  <c r="Z86" i="1"/>
  <c r="AC545" i="1"/>
  <c r="AB545" i="1"/>
  <c r="AA545" i="1"/>
  <c r="Z545" i="1"/>
  <c r="AC544" i="1"/>
  <c r="AB544" i="1"/>
  <c r="AA544" i="1"/>
  <c r="Z544" i="1"/>
  <c r="AC602" i="1"/>
  <c r="AB602" i="1"/>
  <c r="AA602" i="1"/>
  <c r="Z602" i="1"/>
  <c r="AC85" i="1"/>
  <c r="AB85" i="1"/>
  <c r="AA85" i="1"/>
  <c r="Z85" i="1"/>
  <c r="AC541" i="1"/>
  <c r="AB541" i="1"/>
  <c r="AA541" i="1"/>
  <c r="Z541" i="1"/>
  <c r="AC540" i="1"/>
  <c r="AB540" i="1"/>
  <c r="AA540" i="1"/>
  <c r="Z540" i="1"/>
  <c r="AC84" i="1"/>
  <c r="AB84" i="1"/>
  <c r="AA84" i="1"/>
  <c r="Z84" i="1"/>
  <c r="AC1315" i="1"/>
  <c r="AB1315" i="1"/>
  <c r="AA1315" i="1"/>
  <c r="Z1315" i="1"/>
  <c r="AC599" i="1"/>
  <c r="AB599" i="1"/>
  <c r="AA599" i="1"/>
  <c r="Z599" i="1"/>
  <c r="AC536" i="1"/>
  <c r="AB536" i="1"/>
  <c r="AA536" i="1"/>
  <c r="Z536" i="1"/>
  <c r="AC83" i="1"/>
  <c r="AB83" i="1"/>
  <c r="AA83" i="1"/>
  <c r="Z83" i="1"/>
  <c r="AC82" i="1"/>
  <c r="AB82" i="1"/>
  <c r="AA82" i="1"/>
  <c r="Z82" i="1"/>
  <c r="AC533" i="1"/>
  <c r="AB533" i="1"/>
  <c r="AA533" i="1"/>
  <c r="Z533" i="1"/>
  <c r="AC576" i="1"/>
  <c r="AB576" i="1"/>
  <c r="AA576" i="1"/>
  <c r="Z576" i="1"/>
  <c r="AC578" i="1"/>
  <c r="AB578" i="1"/>
  <c r="AA578" i="1"/>
  <c r="Z578" i="1"/>
  <c r="AC572" i="1"/>
  <c r="AB572" i="1"/>
  <c r="AA572" i="1"/>
  <c r="Z572" i="1"/>
  <c r="AC1248" i="1"/>
  <c r="AB1248" i="1"/>
  <c r="AA1248" i="1"/>
  <c r="Z1248" i="1"/>
  <c r="AC528" i="1"/>
  <c r="AB528" i="1"/>
  <c r="AA528" i="1"/>
  <c r="Z528" i="1"/>
  <c r="AC527" i="1"/>
  <c r="AB527" i="1"/>
  <c r="AA527" i="1"/>
  <c r="Z527" i="1"/>
  <c r="AC526" i="1"/>
  <c r="AB526" i="1"/>
  <c r="AA526" i="1"/>
  <c r="Z526" i="1"/>
  <c r="AC81" i="1"/>
  <c r="AB81" i="1"/>
  <c r="AA81" i="1"/>
  <c r="Z81" i="1"/>
  <c r="AC524" i="1"/>
  <c r="AB524" i="1"/>
  <c r="AA524" i="1"/>
  <c r="Z524" i="1"/>
  <c r="AC569" i="1"/>
  <c r="AB569" i="1"/>
  <c r="AA569" i="1"/>
  <c r="Z569" i="1"/>
  <c r="AC522" i="1"/>
  <c r="AB522" i="1"/>
  <c r="AA522" i="1"/>
  <c r="Z522" i="1"/>
  <c r="AC568" i="1"/>
  <c r="AB568" i="1"/>
  <c r="AA568" i="1"/>
  <c r="Z568" i="1"/>
  <c r="AC1314" i="1"/>
  <c r="AB1314" i="1"/>
  <c r="AA1314" i="1"/>
  <c r="Z1314" i="1"/>
  <c r="AC564" i="1"/>
  <c r="AB564" i="1"/>
  <c r="AA564" i="1"/>
  <c r="Z564" i="1"/>
  <c r="AC1247" i="1"/>
  <c r="AB1247" i="1"/>
  <c r="AA1247" i="1"/>
  <c r="Z1247" i="1"/>
  <c r="AC559" i="1"/>
  <c r="AB559" i="1"/>
  <c r="AA559" i="1"/>
  <c r="Z559" i="1"/>
  <c r="AC558" i="1"/>
  <c r="AB558" i="1"/>
  <c r="AA558" i="1"/>
  <c r="Z558" i="1"/>
  <c r="AC515" i="1"/>
  <c r="AB515" i="1"/>
  <c r="AA515" i="1"/>
  <c r="Z515" i="1"/>
  <c r="AC555" i="1"/>
  <c r="AB555" i="1"/>
  <c r="AA555" i="1"/>
  <c r="Z555" i="1"/>
  <c r="AC1245" i="1"/>
  <c r="AB1245" i="1"/>
  <c r="AA1245" i="1"/>
  <c r="Z1245" i="1"/>
  <c r="AC1243" i="1"/>
  <c r="AB1243" i="1"/>
  <c r="AA1243" i="1"/>
  <c r="Z1243" i="1"/>
  <c r="AC511" i="1"/>
  <c r="AB511" i="1"/>
  <c r="AA511" i="1"/>
  <c r="Z511" i="1"/>
  <c r="AC80" i="1"/>
  <c r="AB80" i="1"/>
  <c r="AA80" i="1"/>
  <c r="Z80" i="1"/>
  <c r="AC509" i="1"/>
  <c r="AB509" i="1"/>
  <c r="AA509" i="1"/>
  <c r="Z509" i="1"/>
  <c r="AC79" i="1"/>
  <c r="AB79" i="1"/>
  <c r="AA79" i="1"/>
  <c r="Z79" i="1"/>
  <c r="AC538" i="1"/>
  <c r="AB538" i="1"/>
  <c r="AA538" i="1"/>
  <c r="Z538" i="1"/>
  <c r="AC1242" i="1"/>
  <c r="AB1242" i="1"/>
  <c r="AA1242" i="1"/>
  <c r="Z1242" i="1"/>
  <c r="AC1240" i="1"/>
  <c r="AB1240" i="1"/>
  <c r="AA1240" i="1"/>
  <c r="Z1240" i="1"/>
  <c r="AC534" i="1"/>
  <c r="AB534" i="1"/>
  <c r="AA534" i="1"/>
  <c r="Z534" i="1"/>
  <c r="AC1313" i="1"/>
  <c r="AB1313" i="1"/>
  <c r="AA1313" i="1"/>
  <c r="Z1313" i="1"/>
  <c r="AC542" i="1"/>
  <c r="AB542" i="1"/>
  <c r="AA542" i="1"/>
  <c r="Z542" i="1"/>
  <c r="AC531" i="1"/>
  <c r="AB531" i="1"/>
  <c r="AA531" i="1"/>
  <c r="Z531" i="1"/>
  <c r="AC537" i="1"/>
  <c r="AB537" i="1"/>
  <c r="AA537" i="1"/>
  <c r="Z537" i="1"/>
  <c r="AC532" i="1"/>
  <c r="AB532" i="1"/>
  <c r="AA532" i="1"/>
  <c r="Z532" i="1"/>
  <c r="AC78" i="1"/>
  <c r="AB78" i="1"/>
  <c r="AA78" i="1"/>
  <c r="Z78" i="1"/>
  <c r="AC520" i="1"/>
  <c r="AB520" i="1"/>
  <c r="AA520" i="1"/>
  <c r="Z520" i="1"/>
  <c r="AC1312" i="1"/>
  <c r="AB1312" i="1"/>
  <c r="AA1312" i="1"/>
  <c r="Z1312" i="1"/>
  <c r="AC518" i="1"/>
  <c r="AB518" i="1"/>
  <c r="AA518" i="1"/>
  <c r="Z518" i="1"/>
  <c r="AC494" i="1"/>
  <c r="AB494" i="1"/>
  <c r="AA494" i="1"/>
  <c r="Z494" i="1"/>
  <c r="AC493" i="1"/>
  <c r="AB493" i="1"/>
  <c r="AA493" i="1"/>
  <c r="Z493" i="1"/>
  <c r="AC513" i="1"/>
  <c r="AB513" i="1"/>
  <c r="AA513" i="1"/>
  <c r="Z513" i="1"/>
  <c r="AC496" i="1"/>
  <c r="AB496" i="1"/>
  <c r="AA496" i="1"/>
  <c r="Z496" i="1"/>
  <c r="AC492" i="1"/>
  <c r="AB492" i="1"/>
  <c r="AA492" i="1"/>
  <c r="Z492" i="1"/>
  <c r="AC517" i="1"/>
  <c r="AB517" i="1"/>
  <c r="AA517" i="1"/>
  <c r="Z517" i="1"/>
  <c r="AC1237" i="1"/>
  <c r="AB1237" i="1"/>
  <c r="AA1237" i="1"/>
  <c r="Z1237" i="1"/>
  <c r="AC483" i="1"/>
  <c r="AB483" i="1"/>
  <c r="AA483" i="1"/>
  <c r="Z483" i="1"/>
  <c r="AC479" i="1"/>
  <c r="AB479" i="1"/>
  <c r="AA479" i="1"/>
  <c r="Z479" i="1"/>
  <c r="AC472" i="1"/>
  <c r="AB472" i="1"/>
  <c r="AA472" i="1"/>
  <c r="Z472" i="1"/>
  <c r="AC470" i="1"/>
  <c r="AB470" i="1"/>
  <c r="AA470" i="1"/>
  <c r="Z470" i="1"/>
  <c r="AC508" i="1"/>
  <c r="AB508" i="1"/>
  <c r="AA508" i="1"/>
  <c r="Z508" i="1"/>
  <c r="AC465" i="1"/>
  <c r="AB465" i="1"/>
  <c r="AA465" i="1"/>
  <c r="Z465" i="1"/>
  <c r="AC459" i="1"/>
  <c r="AB459" i="1"/>
  <c r="AA459" i="1"/>
  <c r="Z459" i="1"/>
  <c r="AC77" i="1"/>
  <c r="AB77" i="1"/>
  <c r="AA77" i="1"/>
  <c r="Z77" i="1"/>
  <c r="AC441" i="1"/>
  <c r="AB441" i="1"/>
  <c r="AA441" i="1"/>
  <c r="Z441" i="1"/>
  <c r="AC503" i="1"/>
  <c r="AB503" i="1"/>
  <c r="AA503" i="1"/>
  <c r="Z503" i="1"/>
  <c r="AC477" i="1"/>
  <c r="AB477" i="1"/>
  <c r="AA477" i="1"/>
  <c r="Z477" i="1"/>
  <c r="AC617" i="1"/>
  <c r="AB617" i="1"/>
  <c r="AA617" i="1"/>
  <c r="Z617" i="1"/>
  <c r="AC1234" i="1"/>
  <c r="AB1234" i="1"/>
  <c r="AA1234" i="1"/>
  <c r="Z1234" i="1"/>
  <c r="AC473" i="1"/>
  <c r="AB473" i="1"/>
  <c r="AA473" i="1"/>
  <c r="Z473" i="1"/>
  <c r="AC435" i="1"/>
  <c r="AB435" i="1"/>
  <c r="AA435" i="1"/>
  <c r="Z435" i="1"/>
  <c r="AC498" i="1"/>
  <c r="AB498" i="1"/>
  <c r="AA498" i="1"/>
  <c r="Z498" i="1"/>
  <c r="AC497" i="1"/>
  <c r="AB497" i="1"/>
  <c r="AA497" i="1"/>
  <c r="Z497" i="1"/>
  <c r="AC74" i="1"/>
  <c r="AB74" i="1"/>
  <c r="AA74" i="1"/>
  <c r="Z74" i="1"/>
  <c r="AC429" i="1"/>
  <c r="AB429" i="1"/>
  <c r="AA429" i="1"/>
  <c r="Z429" i="1"/>
  <c r="AC491" i="1"/>
  <c r="AB491" i="1"/>
  <c r="AA491" i="1"/>
  <c r="Z491" i="1"/>
  <c r="AC1311" i="1"/>
  <c r="AB1311" i="1"/>
  <c r="AA1311" i="1"/>
  <c r="Z1311" i="1"/>
  <c r="AC425" i="1"/>
  <c r="AB425" i="1"/>
  <c r="AA425" i="1"/>
  <c r="Z425" i="1"/>
  <c r="AC422" i="1"/>
  <c r="AB422" i="1"/>
  <c r="AA422" i="1"/>
  <c r="Z422" i="1"/>
  <c r="AC488" i="1"/>
  <c r="AB488" i="1"/>
  <c r="AA488" i="1"/>
  <c r="Z488" i="1"/>
  <c r="AC487" i="1"/>
  <c r="AB487" i="1"/>
  <c r="AA487" i="1"/>
  <c r="Z487" i="1"/>
  <c r="AC1310" i="1"/>
  <c r="AB1310" i="1"/>
  <c r="AA1310" i="1"/>
  <c r="Z1310" i="1"/>
  <c r="AC486" i="1"/>
  <c r="AB486" i="1"/>
  <c r="AA486" i="1"/>
  <c r="Z486" i="1"/>
  <c r="AC485" i="1"/>
  <c r="AB485" i="1"/>
  <c r="AA485" i="1"/>
  <c r="Z485" i="1"/>
  <c r="AC457" i="1"/>
  <c r="AB457" i="1"/>
  <c r="AA457" i="1"/>
  <c r="Z457" i="1"/>
  <c r="AC456" i="1"/>
  <c r="AB456" i="1"/>
  <c r="AA456" i="1"/>
  <c r="Z456" i="1"/>
  <c r="AC413" i="1"/>
  <c r="AB413" i="1"/>
  <c r="AA413" i="1"/>
  <c r="Z413" i="1"/>
  <c r="AC1309" i="1"/>
  <c r="AB1309" i="1"/>
  <c r="AA1309" i="1"/>
  <c r="Z1309" i="1"/>
  <c r="AC411" i="1"/>
  <c r="AB411" i="1"/>
  <c r="AA411" i="1"/>
  <c r="Z411" i="1"/>
  <c r="AC406" i="1"/>
  <c r="AB406" i="1"/>
  <c r="AA406" i="1"/>
  <c r="Z406" i="1"/>
  <c r="AC481" i="1"/>
  <c r="AB481" i="1"/>
  <c r="AA481" i="1"/>
  <c r="Z481" i="1"/>
  <c r="AC405" i="1"/>
  <c r="AB405" i="1"/>
  <c r="AA405" i="1"/>
  <c r="Z405" i="1"/>
  <c r="AC449" i="1"/>
  <c r="AB449" i="1"/>
  <c r="AA449" i="1"/>
  <c r="Z449" i="1"/>
  <c r="AC403" i="1"/>
  <c r="AB403" i="1"/>
  <c r="AA403" i="1"/>
  <c r="Z403" i="1"/>
  <c r="AC73" i="1"/>
  <c r="AB73" i="1"/>
  <c r="AA73" i="1"/>
  <c r="Z73" i="1"/>
  <c r="AC399" i="1"/>
  <c r="AB399" i="1"/>
  <c r="AA399" i="1"/>
  <c r="Z399" i="1"/>
  <c r="AC72" i="1"/>
  <c r="AB72" i="1"/>
  <c r="AA72" i="1"/>
  <c r="Z72" i="1"/>
  <c r="AC71" i="1"/>
  <c r="AB71" i="1"/>
  <c r="AA71" i="1"/>
  <c r="Z71" i="1"/>
  <c r="AC443" i="1"/>
  <c r="AB443" i="1"/>
  <c r="AA443" i="1"/>
  <c r="Z443" i="1"/>
  <c r="AC70" i="1"/>
  <c r="AB70" i="1"/>
  <c r="AA70" i="1"/>
  <c r="Z70" i="1"/>
  <c r="AC471" i="1"/>
  <c r="AB471" i="1"/>
  <c r="AA471" i="1"/>
  <c r="Z471" i="1"/>
  <c r="AC391" i="1"/>
  <c r="AB391" i="1"/>
  <c r="AA391" i="1"/>
  <c r="Z391" i="1"/>
  <c r="AC437" i="1"/>
  <c r="AB437" i="1"/>
  <c r="AA437" i="1"/>
  <c r="Z437" i="1"/>
  <c r="AC1308" i="1"/>
  <c r="AB1308" i="1"/>
  <c r="AA1308" i="1"/>
  <c r="Z1308" i="1"/>
  <c r="AC543" i="1"/>
  <c r="AB543" i="1"/>
  <c r="AA543" i="1"/>
  <c r="Z543" i="1"/>
  <c r="AC1307" i="1"/>
  <c r="AB1307" i="1"/>
  <c r="AA1307" i="1"/>
  <c r="Z1307" i="1"/>
  <c r="AC123" i="1"/>
  <c r="AB123" i="1"/>
  <c r="AA123" i="1"/>
  <c r="Z123" i="1"/>
  <c r="AC539" i="1"/>
  <c r="AB539" i="1"/>
  <c r="AA539" i="1"/>
  <c r="Z539" i="1"/>
  <c r="AC431" i="1"/>
  <c r="AB431" i="1"/>
  <c r="AA431" i="1"/>
  <c r="Z431" i="1"/>
  <c r="AC430" i="1"/>
  <c r="AB430" i="1"/>
  <c r="AA430" i="1"/>
  <c r="Z430" i="1"/>
  <c r="AC464" i="1"/>
  <c r="AB464" i="1"/>
  <c r="AA464" i="1"/>
  <c r="Z464" i="1"/>
  <c r="AC428" i="1"/>
  <c r="AB428" i="1"/>
  <c r="AA428" i="1"/>
  <c r="Z428" i="1"/>
  <c r="AC427" i="1"/>
  <c r="AB427" i="1"/>
  <c r="AA427" i="1"/>
  <c r="Z427" i="1"/>
  <c r="AC122" i="1"/>
  <c r="AB122" i="1"/>
  <c r="AA122" i="1"/>
  <c r="Z122" i="1"/>
  <c r="AC462" i="1"/>
  <c r="AB462" i="1"/>
  <c r="AA462" i="1"/>
  <c r="Z462" i="1"/>
  <c r="AC461" i="1"/>
  <c r="AB461" i="1"/>
  <c r="AA461" i="1"/>
  <c r="Z461" i="1"/>
  <c r="AC460" i="1"/>
  <c r="AB460" i="1"/>
  <c r="AA460" i="1"/>
  <c r="Z460" i="1"/>
  <c r="AC535" i="1"/>
  <c r="AB535" i="1"/>
  <c r="AA535" i="1"/>
  <c r="Z535" i="1"/>
  <c r="AC421" i="1"/>
  <c r="AB421" i="1"/>
  <c r="AA421" i="1"/>
  <c r="Z421" i="1"/>
  <c r="AC458" i="1"/>
  <c r="AB458" i="1"/>
  <c r="AA458" i="1"/>
  <c r="Z458" i="1"/>
  <c r="AC455" i="1"/>
  <c r="AB455" i="1"/>
  <c r="AA455" i="1"/>
  <c r="Z455" i="1"/>
  <c r="AC1306" i="1"/>
  <c r="AB1306" i="1"/>
  <c r="AA1306" i="1"/>
  <c r="Z1306" i="1"/>
  <c r="AC417" i="1"/>
  <c r="AB417" i="1"/>
  <c r="AA417" i="1"/>
  <c r="Z417" i="1"/>
  <c r="AC454" i="1"/>
  <c r="AB454" i="1"/>
  <c r="AA454" i="1"/>
  <c r="Z454" i="1"/>
  <c r="AC415" i="1"/>
  <c r="AB415" i="1"/>
  <c r="AA415" i="1"/>
  <c r="Z415" i="1"/>
  <c r="AC414" i="1"/>
  <c r="AB414" i="1"/>
  <c r="AA414" i="1"/>
  <c r="Z414" i="1"/>
  <c r="AC453" i="1"/>
  <c r="AB453" i="1"/>
  <c r="AA453" i="1"/>
  <c r="Z453" i="1"/>
  <c r="AC412" i="1"/>
  <c r="AB412" i="1"/>
  <c r="AA412" i="1"/>
  <c r="Z412" i="1"/>
  <c r="AC452" i="1"/>
  <c r="AB452" i="1"/>
  <c r="AA452" i="1"/>
  <c r="Z452" i="1"/>
  <c r="AC410" i="1"/>
  <c r="AB410" i="1"/>
  <c r="AA410" i="1"/>
  <c r="Z410" i="1"/>
  <c r="AC409" i="1"/>
  <c r="AB409" i="1"/>
  <c r="AA409" i="1"/>
  <c r="Z409" i="1"/>
  <c r="AC121" i="1"/>
  <c r="AB121" i="1"/>
  <c r="AA121" i="1"/>
  <c r="Z121" i="1"/>
  <c r="AC450" i="1"/>
  <c r="AB450" i="1"/>
  <c r="AA450" i="1"/>
  <c r="Z450" i="1"/>
  <c r="AC1305" i="1"/>
  <c r="AB1305" i="1"/>
  <c r="AA1305" i="1"/>
  <c r="Z1305" i="1"/>
  <c r="AC448" i="1"/>
  <c r="AB448" i="1"/>
  <c r="AA448" i="1"/>
  <c r="Z448" i="1"/>
  <c r="AC530" i="1"/>
  <c r="AB530" i="1"/>
  <c r="AA530" i="1"/>
  <c r="Z530" i="1"/>
  <c r="AC446" i="1"/>
  <c r="AB446" i="1"/>
  <c r="AA446" i="1"/>
  <c r="Z446" i="1"/>
  <c r="AC1304" i="1"/>
  <c r="AB1304" i="1"/>
  <c r="AA1304" i="1"/>
  <c r="Z1304" i="1"/>
  <c r="AC1233" i="1"/>
  <c r="AB1233" i="1"/>
  <c r="AA1233" i="1"/>
  <c r="Z1233" i="1"/>
  <c r="AC444" i="1"/>
  <c r="AB444" i="1"/>
  <c r="AA444" i="1"/>
  <c r="Z444" i="1"/>
  <c r="AC442" i="1"/>
  <c r="AB442" i="1"/>
  <c r="AA442" i="1"/>
  <c r="Z442" i="1"/>
  <c r="AC529" i="1"/>
  <c r="AB529" i="1"/>
  <c r="AA529" i="1"/>
  <c r="Z529" i="1"/>
  <c r="AC525" i="1"/>
  <c r="AB525" i="1"/>
  <c r="AA525" i="1"/>
  <c r="Z525" i="1"/>
  <c r="AC439" i="1"/>
  <c r="AB439" i="1"/>
  <c r="AA439" i="1"/>
  <c r="Z439" i="1"/>
  <c r="AC438" i="1"/>
  <c r="AB438" i="1"/>
  <c r="AA438" i="1"/>
  <c r="Z438" i="1"/>
  <c r="AC394" i="1"/>
  <c r="AB394" i="1"/>
  <c r="AA394" i="1"/>
  <c r="Z394" i="1"/>
  <c r="AC523" i="1"/>
  <c r="AB523" i="1"/>
  <c r="AA523" i="1"/>
  <c r="Z523" i="1"/>
  <c r="AC120" i="1"/>
  <c r="AB120" i="1"/>
  <c r="AA120" i="1"/>
  <c r="Z120" i="1"/>
  <c r="AC434" i="1"/>
  <c r="AB434" i="1"/>
  <c r="AA434" i="1"/>
  <c r="Z434" i="1"/>
  <c r="AC390" i="1"/>
  <c r="AB390" i="1"/>
  <c r="AA390" i="1"/>
  <c r="Z390" i="1"/>
  <c r="AC119" i="1"/>
  <c r="AB119" i="1"/>
  <c r="AA119" i="1"/>
  <c r="Z119" i="1"/>
  <c r="AC519" i="1"/>
  <c r="AB519" i="1"/>
  <c r="AA519" i="1"/>
  <c r="Z519" i="1"/>
  <c r="AC387" i="1"/>
  <c r="AB387" i="1"/>
  <c r="AA387" i="1"/>
  <c r="Z387" i="1"/>
  <c r="AC118" i="1"/>
  <c r="AB118" i="1"/>
  <c r="AA118" i="1"/>
  <c r="Z118" i="1"/>
  <c r="AC426" i="1"/>
  <c r="AB426" i="1"/>
  <c r="AA426" i="1"/>
  <c r="Z426" i="1"/>
  <c r="AC516" i="1"/>
  <c r="AB516" i="1"/>
  <c r="AA516" i="1"/>
  <c r="Z516" i="1"/>
  <c r="AC1303" i="1"/>
  <c r="AB1303" i="1"/>
  <c r="AA1303" i="1"/>
  <c r="Z1303" i="1"/>
  <c r="AC424" i="1"/>
  <c r="AB424" i="1"/>
  <c r="AA424" i="1"/>
  <c r="Z424" i="1"/>
  <c r="AC381" i="1"/>
  <c r="AB381" i="1"/>
  <c r="AA381" i="1"/>
  <c r="Z381" i="1"/>
  <c r="AC380" i="1"/>
  <c r="AB380" i="1"/>
  <c r="AA380" i="1"/>
  <c r="Z380" i="1"/>
  <c r="AC379" i="1"/>
  <c r="AB379" i="1"/>
  <c r="AA379" i="1"/>
  <c r="Z379" i="1"/>
  <c r="AC423" i="1"/>
  <c r="AB423" i="1"/>
  <c r="AA423" i="1"/>
  <c r="Z423" i="1"/>
  <c r="AC377" i="1"/>
  <c r="AB377" i="1"/>
  <c r="AA377" i="1"/>
  <c r="Z377" i="1"/>
  <c r="AC514" i="1"/>
  <c r="AB514" i="1"/>
  <c r="AA514" i="1"/>
  <c r="Z514" i="1"/>
  <c r="AC375" i="1"/>
  <c r="AB375" i="1"/>
  <c r="AA375" i="1"/>
  <c r="Z375" i="1"/>
  <c r="AC1302" i="1"/>
  <c r="AB1302" i="1"/>
  <c r="AA1302" i="1"/>
  <c r="Z1302" i="1"/>
  <c r="AC373" i="1"/>
  <c r="AB373" i="1"/>
  <c r="AA373" i="1"/>
  <c r="Z373" i="1"/>
  <c r="AC372" i="1"/>
  <c r="AB372" i="1"/>
  <c r="AA372" i="1"/>
  <c r="Z372" i="1"/>
  <c r="AC420" i="1"/>
  <c r="AB420" i="1"/>
  <c r="AA420" i="1"/>
  <c r="Z420" i="1"/>
  <c r="AC370" i="1"/>
  <c r="AB370" i="1"/>
  <c r="AA370" i="1"/>
  <c r="Z370" i="1"/>
  <c r="AC369" i="1"/>
  <c r="AB369" i="1"/>
  <c r="AA369" i="1"/>
  <c r="Z369" i="1"/>
  <c r="AC368" i="1"/>
  <c r="AB368" i="1"/>
  <c r="AA368" i="1"/>
  <c r="Z368" i="1"/>
  <c r="AC367" i="1"/>
  <c r="AB367" i="1"/>
  <c r="AA367" i="1"/>
  <c r="Z367" i="1"/>
  <c r="AC419" i="1"/>
  <c r="AB419" i="1"/>
  <c r="AA419" i="1"/>
  <c r="Z419" i="1"/>
  <c r="AC1301" i="1"/>
  <c r="AB1301" i="1"/>
  <c r="AA1301" i="1"/>
  <c r="Z1301" i="1"/>
  <c r="AC364" i="1"/>
  <c r="AB364" i="1"/>
  <c r="AA364" i="1"/>
  <c r="Z364" i="1"/>
  <c r="AC418" i="1"/>
  <c r="AB418" i="1"/>
  <c r="AA418" i="1"/>
  <c r="Z418" i="1"/>
  <c r="AC416" i="1"/>
  <c r="AB416" i="1"/>
  <c r="AA416" i="1"/>
  <c r="Z416" i="1"/>
  <c r="AC117" i="1"/>
  <c r="AB117" i="1"/>
  <c r="AA117" i="1"/>
  <c r="Z117" i="1"/>
  <c r="AC408" i="1"/>
  <c r="AB408" i="1"/>
  <c r="AA408" i="1"/>
  <c r="Z408" i="1"/>
  <c r="AC407" i="1"/>
  <c r="AB407" i="1"/>
  <c r="AA407" i="1"/>
  <c r="Z407" i="1"/>
  <c r="AC510" i="1"/>
  <c r="AB510" i="1"/>
  <c r="AA510" i="1"/>
  <c r="Z510" i="1"/>
  <c r="AC356" i="1"/>
  <c r="AB356" i="1"/>
  <c r="AA356" i="1"/>
  <c r="Z356" i="1"/>
  <c r="AC355" i="1"/>
  <c r="AB355" i="1"/>
  <c r="AA355" i="1"/>
  <c r="Z355" i="1"/>
  <c r="AC354" i="1"/>
  <c r="AB354" i="1"/>
  <c r="AA354" i="1"/>
  <c r="Z354" i="1"/>
  <c r="AC507" i="1"/>
  <c r="AB507" i="1"/>
  <c r="AA507" i="1"/>
  <c r="Z507" i="1"/>
  <c r="AC404" i="1"/>
  <c r="AB404" i="1"/>
  <c r="AA404" i="1"/>
  <c r="Z404" i="1"/>
  <c r="AC506" i="1"/>
  <c r="AB506" i="1"/>
  <c r="AA506" i="1"/>
  <c r="Z506" i="1"/>
  <c r="AC402" i="1"/>
  <c r="AB402" i="1"/>
  <c r="AA402" i="1"/>
  <c r="Z402" i="1"/>
  <c r="AC349" i="1"/>
  <c r="AB349" i="1"/>
  <c r="AA349" i="1"/>
  <c r="Z349" i="1"/>
  <c r="AC348" i="1"/>
  <c r="AB348" i="1"/>
  <c r="AA348" i="1"/>
  <c r="Z348" i="1"/>
  <c r="AC1300" i="1"/>
  <c r="AB1300" i="1"/>
  <c r="AA1300" i="1"/>
  <c r="Z1300" i="1"/>
  <c r="AC505" i="1"/>
  <c r="AB505" i="1"/>
  <c r="AA505" i="1"/>
  <c r="Z505" i="1"/>
  <c r="AC1299" i="1"/>
  <c r="AB1299" i="1"/>
  <c r="AA1299" i="1"/>
  <c r="Z1299" i="1"/>
  <c r="AC344" i="1"/>
  <c r="AB344" i="1"/>
  <c r="AA344" i="1"/>
  <c r="Z344" i="1"/>
  <c r="AC343" i="1"/>
  <c r="AB343" i="1"/>
  <c r="AA343" i="1"/>
  <c r="Z343" i="1"/>
  <c r="AC400" i="1"/>
  <c r="AB400" i="1"/>
  <c r="AA400" i="1"/>
  <c r="Z400" i="1"/>
  <c r="AC504" i="1"/>
  <c r="AB504" i="1"/>
  <c r="AA504" i="1"/>
  <c r="Z504" i="1"/>
  <c r="AC502" i="1"/>
  <c r="AB502" i="1"/>
  <c r="AA502" i="1"/>
  <c r="Z502" i="1"/>
  <c r="AC1298" i="1"/>
  <c r="AB1298" i="1"/>
  <c r="AA1298" i="1"/>
  <c r="Z1298" i="1"/>
  <c r="AC338" i="1"/>
  <c r="AB338" i="1"/>
  <c r="AA338" i="1"/>
  <c r="Z338" i="1"/>
  <c r="AC337" i="1"/>
  <c r="AB337" i="1"/>
  <c r="AA337" i="1"/>
  <c r="Z337" i="1"/>
  <c r="AC336" i="1"/>
  <c r="AB336" i="1"/>
  <c r="AA336" i="1"/>
  <c r="Z336" i="1"/>
  <c r="AC335" i="1"/>
  <c r="AB335" i="1"/>
  <c r="AA335" i="1"/>
  <c r="Z335" i="1"/>
  <c r="AC334" i="1"/>
  <c r="AB334" i="1"/>
  <c r="AA334" i="1"/>
  <c r="Z334" i="1"/>
  <c r="AC397" i="1"/>
  <c r="AB397" i="1"/>
  <c r="AA397" i="1"/>
  <c r="Z397" i="1"/>
  <c r="AC331" i="1"/>
  <c r="AB331" i="1"/>
  <c r="AA331" i="1"/>
  <c r="Z331" i="1"/>
  <c r="AC330" i="1"/>
  <c r="AB330" i="1"/>
  <c r="AA330" i="1"/>
  <c r="Z330" i="1"/>
  <c r="AC329" i="1"/>
  <c r="AB329" i="1"/>
  <c r="AA329" i="1"/>
  <c r="Z329" i="1"/>
  <c r="AC328" i="1"/>
  <c r="AB328" i="1"/>
  <c r="AA328" i="1"/>
  <c r="Z328" i="1"/>
  <c r="AC327" i="1"/>
  <c r="AB327" i="1"/>
  <c r="AA327" i="1"/>
  <c r="Z327" i="1"/>
  <c r="AC395" i="1"/>
  <c r="AB395" i="1"/>
  <c r="AA395" i="1"/>
  <c r="Z395" i="1"/>
  <c r="AC393" i="1"/>
  <c r="AB393" i="1"/>
  <c r="AA393" i="1"/>
  <c r="Z393" i="1"/>
  <c r="AC324" i="1"/>
  <c r="AB324" i="1"/>
  <c r="AA324" i="1"/>
  <c r="Z324" i="1"/>
  <c r="AC323" i="1"/>
  <c r="AB323" i="1"/>
  <c r="AA323" i="1"/>
  <c r="Z323" i="1"/>
  <c r="AC322" i="1"/>
  <c r="AB322" i="1"/>
  <c r="AA322" i="1"/>
  <c r="Z322" i="1"/>
  <c r="AC321" i="1"/>
  <c r="AB321" i="1"/>
  <c r="AA321" i="1"/>
  <c r="Z321" i="1"/>
  <c r="AC500" i="1"/>
  <c r="AB500" i="1"/>
  <c r="AA500" i="1"/>
  <c r="Z500" i="1"/>
  <c r="AC499" i="1"/>
  <c r="AB499" i="1"/>
  <c r="AA499" i="1"/>
  <c r="Z499" i="1"/>
  <c r="AC116" i="1"/>
  <c r="AB116" i="1"/>
  <c r="AA116" i="1"/>
  <c r="Z116" i="1"/>
  <c r="AC388" i="1"/>
  <c r="AB388" i="1"/>
  <c r="AA388" i="1"/>
  <c r="Z388" i="1"/>
  <c r="AC316" i="1"/>
  <c r="AB316" i="1"/>
  <c r="AA316" i="1"/>
  <c r="Z316" i="1"/>
  <c r="AC386" i="1"/>
  <c r="AB386" i="1"/>
  <c r="AA386" i="1"/>
  <c r="Z386" i="1"/>
  <c r="AC385" i="1"/>
  <c r="AB385" i="1"/>
  <c r="AA385" i="1"/>
  <c r="Z385" i="1"/>
  <c r="AC313" i="1"/>
  <c r="AB313" i="1"/>
  <c r="AA313" i="1"/>
  <c r="Z313" i="1"/>
  <c r="AC312" i="1"/>
  <c r="AB312" i="1"/>
  <c r="AA312" i="1"/>
  <c r="Z312" i="1"/>
  <c r="AC311" i="1"/>
  <c r="AB311" i="1"/>
  <c r="AA311" i="1"/>
  <c r="Z311" i="1"/>
  <c r="AC310" i="1"/>
  <c r="AB310" i="1"/>
  <c r="AA310" i="1"/>
  <c r="Z310" i="1"/>
  <c r="AC384" i="1"/>
  <c r="AB384" i="1"/>
  <c r="AA384" i="1"/>
  <c r="Z384" i="1"/>
  <c r="AC308" i="1"/>
  <c r="AB308" i="1"/>
  <c r="AA308" i="1"/>
  <c r="Z308" i="1"/>
  <c r="AC495" i="1"/>
  <c r="AB495" i="1"/>
  <c r="AA495" i="1"/>
  <c r="Z495" i="1"/>
  <c r="AC383" i="1"/>
  <c r="AB383" i="1"/>
  <c r="AA383" i="1"/>
  <c r="Z383" i="1"/>
  <c r="AC1232" i="1"/>
  <c r="AB1232" i="1"/>
  <c r="AA1232" i="1"/>
  <c r="Z1232" i="1"/>
  <c r="AC115" i="1"/>
  <c r="AB115" i="1"/>
  <c r="AA115" i="1"/>
  <c r="Z115" i="1"/>
  <c r="AC490" i="1"/>
  <c r="AB490" i="1"/>
  <c r="AA490" i="1"/>
  <c r="Z490" i="1"/>
  <c r="AC302" i="1"/>
  <c r="AB302" i="1"/>
  <c r="AA302" i="1"/>
  <c r="Z302" i="1"/>
  <c r="AC1292" i="1"/>
  <c r="AB1292" i="1"/>
  <c r="AA1292" i="1"/>
  <c r="Z1292" i="1"/>
  <c r="AC382" i="1"/>
  <c r="AB382" i="1"/>
  <c r="AA382" i="1"/>
  <c r="Z382" i="1"/>
  <c r="AC378" i="1"/>
  <c r="AB378" i="1"/>
  <c r="AA378" i="1"/>
  <c r="Z378" i="1"/>
  <c r="AC376" i="1"/>
  <c r="AB376" i="1"/>
  <c r="AA376" i="1"/>
  <c r="Z376" i="1"/>
  <c r="AC1291" i="1"/>
  <c r="AB1291" i="1"/>
  <c r="AA1291" i="1"/>
  <c r="Z1291" i="1"/>
  <c r="AC295" i="1"/>
  <c r="AB295" i="1"/>
  <c r="AA295" i="1"/>
  <c r="Z295" i="1"/>
  <c r="AC374" i="1"/>
  <c r="AB374" i="1"/>
  <c r="AA374" i="1"/>
  <c r="Z374" i="1"/>
  <c r="AC371" i="1"/>
  <c r="AB371" i="1"/>
  <c r="AA371" i="1"/>
  <c r="Z371" i="1"/>
  <c r="AC292" i="1"/>
  <c r="AB292" i="1"/>
  <c r="AA292" i="1"/>
  <c r="Z292" i="1"/>
  <c r="AC366" i="1"/>
  <c r="AB366" i="1"/>
  <c r="AA366" i="1"/>
  <c r="Z366" i="1"/>
  <c r="AC484" i="1"/>
  <c r="AB484" i="1"/>
  <c r="AA484" i="1"/>
  <c r="Z484" i="1"/>
  <c r="AC365" i="1"/>
  <c r="AB365" i="1"/>
  <c r="AA365" i="1"/>
  <c r="Z365" i="1"/>
  <c r="AC363" i="1"/>
  <c r="AB363" i="1"/>
  <c r="AA363" i="1"/>
  <c r="Z363" i="1"/>
  <c r="AC287" i="1"/>
  <c r="AB287" i="1"/>
  <c r="AA287" i="1"/>
  <c r="Z287" i="1"/>
  <c r="AC362" i="1"/>
  <c r="AB362" i="1"/>
  <c r="AA362" i="1"/>
  <c r="Z362" i="1"/>
  <c r="AC1289" i="1"/>
  <c r="AB1289" i="1"/>
  <c r="AA1289" i="1"/>
  <c r="Z1289" i="1"/>
  <c r="AC361" i="1"/>
  <c r="AB361" i="1"/>
  <c r="AA361" i="1"/>
  <c r="Z361" i="1"/>
  <c r="AC283" i="1"/>
  <c r="AB283" i="1"/>
  <c r="AA283" i="1"/>
  <c r="Z283" i="1"/>
  <c r="AC1288" i="1"/>
  <c r="AB1288" i="1"/>
  <c r="AA1288" i="1"/>
  <c r="Z1288" i="1"/>
  <c r="AC281" i="1"/>
  <c r="AB281" i="1"/>
  <c r="AA281" i="1"/>
  <c r="Z281" i="1"/>
  <c r="AC114" i="1"/>
  <c r="AB114" i="1"/>
  <c r="AA114" i="1"/>
  <c r="Z114" i="1"/>
  <c r="AC482" i="1"/>
  <c r="AB482" i="1"/>
  <c r="AA482" i="1"/>
  <c r="Z482" i="1"/>
  <c r="AC480" i="1"/>
  <c r="AB480" i="1"/>
  <c r="AA480" i="1"/>
  <c r="Z480" i="1"/>
  <c r="AC360" i="1"/>
  <c r="AB360" i="1"/>
  <c r="AA360" i="1"/>
  <c r="Z360" i="1"/>
  <c r="AC113" i="1"/>
  <c r="AB113" i="1"/>
  <c r="AA113" i="1"/>
  <c r="Z113" i="1"/>
  <c r="AC275" i="1"/>
  <c r="AB275" i="1"/>
  <c r="AA275" i="1"/>
  <c r="Z275" i="1"/>
  <c r="AC274" i="1"/>
  <c r="AB274" i="1"/>
  <c r="AA274" i="1"/>
  <c r="Z274" i="1"/>
  <c r="AC478" i="1"/>
  <c r="AB478" i="1"/>
  <c r="AA478" i="1"/>
  <c r="Z478" i="1"/>
  <c r="AC272" i="1"/>
  <c r="AB272" i="1"/>
  <c r="AA272" i="1"/>
  <c r="Z272" i="1"/>
  <c r="AC476" i="1"/>
  <c r="AB476" i="1"/>
  <c r="AA476" i="1"/>
  <c r="Z476" i="1"/>
  <c r="AC270" i="1"/>
  <c r="AB270" i="1"/>
  <c r="AA270" i="1"/>
  <c r="Z270" i="1"/>
  <c r="AC269" i="1"/>
  <c r="AB269" i="1"/>
  <c r="AA269" i="1"/>
  <c r="Z269" i="1"/>
  <c r="AC475" i="1"/>
  <c r="AB475" i="1"/>
  <c r="AA475" i="1"/>
  <c r="Z475" i="1"/>
  <c r="AC267" i="1"/>
  <c r="AB267" i="1"/>
  <c r="AA267" i="1"/>
  <c r="Z267" i="1"/>
  <c r="AC266" i="1"/>
  <c r="AB266" i="1"/>
  <c r="AA266" i="1"/>
  <c r="Z266" i="1"/>
  <c r="AC265" i="1"/>
  <c r="AB265" i="1"/>
  <c r="AA265" i="1"/>
  <c r="Z265" i="1"/>
  <c r="AC474" i="1"/>
  <c r="AB474" i="1"/>
  <c r="AA474" i="1"/>
  <c r="Z474" i="1"/>
  <c r="AC1279" i="1"/>
  <c r="AB1279" i="1"/>
  <c r="AA1279" i="1"/>
  <c r="Z1279" i="1"/>
  <c r="AC359" i="1"/>
  <c r="AB359" i="1"/>
  <c r="AA359" i="1"/>
  <c r="Z359" i="1"/>
  <c r="AC261" i="1"/>
  <c r="AB261" i="1"/>
  <c r="AA261" i="1"/>
  <c r="Z261" i="1"/>
  <c r="AC260" i="1"/>
  <c r="AB260" i="1"/>
  <c r="AA260" i="1"/>
  <c r="Z260" i="1"/>
  <c r="AC358" i="1"/>
  <c r="AB358" i="1"/>
  <c r="AA358" i="1"/>
  <c r="Z358" i="1"/>
  <c r="AC258" i="1"/>
  <c r="AB258" i="1"/>
  <c r="AA258" i="1"/>
  <c r="Z258" i="1"/>
  <c r="AC112" i="1"/>
  <c r="AB112" i="1"/>
  <c r="AA112" i="1"/>
  <c r="Z112" i="1"/>
  <c r="AC256" i="1"/>
  <c r="AB256" i="1"/>
  <c r="AA256" i="1"/>
  <c r="Z256" i="1"/>
  <c r="AC255" i="1"/>
  <c r="AB255" i="1"/>
  <c r="AA255" i="1"/>
  <c r="Z255" i="1"/>
  <c r="AC357" i="1"/>
  <c r="AB357" i="1"/>
  <c r="AA357" i="1"/>
  <c r="Z357" i="1"/>
  <c r="AC111" i="1"/>
  <c r="AB111" i="1"/>
  <c r="AA111" i="1"/>
  <c r="Z111" i="1"/>
  <c r="AC353" i="1"/>
  <c r="AB353" i="1"/>
  <c r="AA353" i="1"/>
  <c r="Z353" i="1"/>
  <c r="AC251" i="1"/>
  <c r="AB251" i="1"/>
  <c r="AA251" i="1"/>
  <c r="Z251" i="1"/>
  <c r="AC250" i="1"/>
  <c r="AB250" i="1"/>
  <c r="AA250" i="1"/>
  <c r="Z250" i="1"/>
  <c r="AC469" i="1"/>
  <c r="AB469" i="1"/>
  <c r="AA469" i="1"/>
  <c r="Z469" i="1"/>
  <c r="AC352" i="1"/>
  <c r="AB352" i="1"/>
  <c r="AA352" i="1"/>
  <c r="Z352" i="1"/>
  <c r="AC467" i="1"/>
  <c r="AB467" i="1"/>
  <c r="AA467" i="1"/>
  <c r="Z467" i="1"/>
  <c r="AC466" i="1"/>
  <c r="AB466" i="1"/>
  <c r="AA466" i="1"/>
  <c r="Z466" i="1"/>
  <c r="AC245" i="1"/>
  <c r="AB245" i="1"/>
  <c r="AA245" i="1"/>
  <c r="Z245" i="1"/>
  <c r="AC244" i="1"/>
  <c r="AB244" i="1"/>
  <c r="AA244" i="1"/>
  <c r="Z244" i="1"/>
  <c r="AC110" i="1"/>
  <c r="AB110" i="1"/>
  <c r="AA110" i="1"/>
  <c r="Z110" i="1"/>
  <c r="AC1231" i="1"/>
  <c r="AB1231" i="1"/>
  <c r="AA1231" i="1"/>
  <c r="Z1231" i="1"/>
  <c r="AC241" i="1"/>
  <c r="AB241" i="1"/>
  <c r="AA241" i="1"/>
  <c r="Z241" i="1"/>
  <c r="AC463" i="1"/>
  <c r="AB463" i="1"/>
  <c r="AA463" i="1"/>
  <c r="Z463" i="1"/>
  <c r="AC1270" i="1"/>
  <c r="AB1270" i="1"/>
  <c r="AA1270" i="1"/>
  <c r="Z1270" i="1"/>
  <c r="AC351" i="1"/>
  <c r="AB351" i="1"/>
  <c r="AA351" i="1"/>
  <c r="Z351" i="1"/>
  <c r="AC237" i="1"/>
  <c r="AB237" i="1"/>
  <c r="AA237" i="1"/>
  <c r="Z237" i="1"/>
  <c r="AC350" i="1"/>
  <c r="AB350" i="1"/>
  <c r="AA350" i="1"/>
  <c r="Z350" i="1"/>
  <c r="AC109" i="1"/>
  <c r="AB109" i="1"/>
  <c r="AA109" i="1"/>
  <c r="Z109" i="1"/>
  <c r="AC347" i="1"/>
  <c r="AB347" i="1"/>
  <c r="AA347" i="1"/>
  <c r="Z347" i="1"/>
  <c r="AC346" i="1"/>
  <c r="AB346" i="1"/>
  <c r="AA346" i="1"/>
  <c r="Z346" i="1"/>
  <c r="AC451" i="1"/>
  <c r="AB451" i="1"/>
  <c r="AA451" i="1"/>
  <c r="Z451" i="1"/>
  <c r="AC108" i="1"/>
  <c r="AB108" i="1"/>
  <c r="AA108" i="1"/>
  <c r="Z108" i="1"/>
  <c r="AC445" i="1"/>
  <c r="AB445" i="1"/>
  <c r="AA445" i="1"/>
  <c r="Z445" i="1"/>
  <c r="AC229" i="1"/>
  <c r="AB229" i="1"/>
  <c r="AA229" i="1"/>
  <c r="Z229" i="1"/>
  <c r="AC107" i="1"/>
  <c r="AB107" i="1"/>
  <c r="AA107" i="1"/>
  <c r="Z107" i="1"/>
  <c r="AC345" i="1"/>
  <c r="AB345" i="1"/>
  <c r="AA345" i="1"/>
  <c r="Z345" i="1"/>
  <c r="AC342" i="1"/>
  <c r="AB342" i="1"/>
  <c r="AA342" i="1"/>
  <c r="Z342" i="1"/>
  <c r="AC225" i="1"/>
  <c r="AB225" i="1"/>
  <c r="AA225" i="1"/>
  <c r="Z225" i="1"/>
  <c r="AC341" i="1"/>
  <c r="AB341" i="1"/>
  <c r="AA341" i="1"/>
  <c r="Z341" i="1"/>
  <c r="AC340" i="1"/>
  <c r="AB340" i="1"/>
  <c r="AA340" i="1"/>
  <c r="Z340" i="1"/>
  <c r="AC1263" i="1"/>
  <c r="AB1263" i="1"/>
  <c r="AA1263" i="1"/>
  <c r="Z1263" i="1"/>
  <c r="AC339" i="1"/>
  <c r="AB339" i="1"/>
  <c r="AA339" i="1"/>
  <c r="Z339" i="1"/>
  <c r="AC333" i="1"/>
  <c r="AB333" i="1"/>
  <c r="AA333" i="1"/>
  <c r="Z333" i="1"/>
  <c r="AC332" i="1"/>
  <c r="AB332" i="1"/>
  <c r="AA332" i="1"/>
  <c r="Z332" i="1"/>
  <c r="AC217" i="1"/>
  <c r="AB217" i="1"/>
  <c r="AA217" i="1"/>
  <c r="Z217" i="1"/>
  <c r="AC216" i="1"/>
  <c r="AB216" i="1"/>
  <c r="AA216" i="1"/>
  <c r="Z216" i="1"/>
  <c r="AC436" i="1"/>
  <c r="AB436" i="1"/>
  <c r="AA436" i="1"/>
  <c r="Z436" i="1"/>
  <c r="AC105" i="1"/>
  <c r="AB105" i="1"/>
  <c r="AA105" i="1"/>
  <c r="Z105" i="1"/>
  <c r="AC326" i="1"/>
  <c r="AB326" i="1"/>
  <c r="AA326" i="1"/>
  <c r="Z326" i="1"/>
  <c r="AC212" i="1"/>
  <c r="AB212" i="1"/>
  <c r="AA212" i="1"/>
  <c r="Z212" i="1"/>
  <c r="AC104" i="1"/>
  <c r="AB104" i="1"/>
  <c r="AA104" i="1"/>
  <c r="Z104" i="1"/>
  <c r="AC325" i="1"/>
  <c r="AB325" i="1"/>
  <c r="AA325" i="1"/>
  <c r="Z325" i="1"/>
  <c r="AC209" i="1"/>
  <c r="AB209" i="1"/>
  <c r="AA209" i="1"/>
  <c r="Z209" i="1"/>
  <c r="AC103" i="1"/>
  <c r="AB103" i="1"/>
  <c r="AA103" i="1"/>
  <c r="Z103" i="1"/>
  <c r="AC320" i="1"/>
  <c r="AB320" i="1"/>
  <c r="AA320" i="1"/>
  <c r="Z320" i="1"/>
  <c r="AC206" i="1"/>
  <c r="AB206" i="1"/>
  <c r="AA206" i="1"/>
  <c r="Z206" i="1"/>
  <c r="AC319" i="1"/>
  <c r="AB319" i="1"/>
  <c r="AA319" i="1"/>
  <c r="Z319" i="1"/>
  <c r="AC204" i="1"/>
  <c r="AB204" i="1"/>
  <c r="AA204" i="1"/>
  <c r="Z204" i="1"/>
  <c r="AC102" i="1"/>
  <c r="AB102" i="1"/>
  <c r="AA102" i="1"/>
  <c r="Z102" i="1"/>
  <c r="AC318" i="1"/>
  <c r="AB318" i="1"/>
  <c r="AA318" i="1"/>
  <c r="Z318" i="1"/>
  <c r="AC317" i="1"/>
  <c r="AB317" i="1"/>
  <c r="AA317" i="1"/>
  <c r="Z317" i="1"/>
  <c r="AC199" i="1"/>
  <c r="AB199" i="1"/>
  <c r="AA199" i="1"/>
  <c r="Z199" i="1"/>
  <c r="AC314" i="1"/>
  <c r="AB314" i="1"/>
  <c r="AA314" i="1"/>
  <c r="Z314" i="1"/>
  <c r="AC307" i="1"/>
  <c r="AB307" i="1"/>
  <c r="AA307" i="1"/>
  <c r="Z307" i="1"/>
  <c r="AC195" i="1"/>
  <c r="AB195" i="1"/>
  <c r="AA195" i="1"/>
  <c r="Z195" i="1"/>
  <c r="AC194" i="1"/>
  <c r="AB194" i="1"/>
  <c r="AA194" i="1"/>
  <c r="Z194" i="1"/>
  <c r="AC306" i="1"/>
  <c r="AB306" i="1"/>
  <c r="AA306" i="1"/>
  <c r="Z306" i="1"/>
  <c r="AC305" i="1"/>
  <c r="AB305" i="1"/>
  <c r="AA305" i="1"/>
  <c r="Z305" i="1"/>
  <c r="AC1256" i="1"/>
  <c r="AB1256" i="1"/>
  <c r="AA1256" i="1"/>
  <c r="Z1256" i="1"/>
  <c r="AC304" i="1"/>
  <c r="AB304" i="1"/>
  <c r="AA304" i="1"/>
  <c r="Z304" i="1"/>
  <c r="AC189" i="1"/>
  <c r="AB189" i="1"/>
  <c r="AA189" i="1"/>
  <c r="Z189" i="1"/>
  <c r="AC188" i="1"/>
  <c r="AB188" i="1"/>
  <c r="AA188" i="1"/>
  <c r="Z188" i="1"/>
  <c r="AC303" i="1"/>
  <c r="AB303" i="1"/>
  <c r="AA303" i="1"/>
  <c r="Z303" i="1"/>
  <c r="AC101" i="1"/>
  <c r="AB101" i="1"/>
  <c r="AA101" i="1"/>
  <c r="Z101" i="1"/>
  <c r="AC301" i="1"/>
  <c r="AB301" i="1"/>
  <c r="AA301" i="1"/>
  <c r="Z301" i="1"/>
  <c r="AC184" i="1"/>
  <c r="AB184" i="1"/>
  <c r="AA184" i="1"/>
  <c r="Z184" i="1"/>
  <c r="AC300" i="1"/>
  <c r="AB300" i="1"/>
  <c r="AA300" i="1"/>
  <c r="Z300" i="1"/>
  <c r="AC182" i="1"/>
  <c r="AB182" i="1"/>
  <c r="AA182" i="1"/>
  <c r="Z182" i="1"/>
  <c r="AC299" i="1"/>
  <c r="AB299" i="1"/>
  <c r="AA299" i="1"/>
  <c r="Z299" i="1"/>
  <c r="AC298" i="1"/>
  <c r="AB298" i="1"/>
  <c r="AA298" i="1"/>
  <c r="Z298" i="1"/>
  <c r="AC1254" i="1"/>
  <c r="AB1254" i="1"/>
  <c r="AA1254" i="1"/>
  <c r="Z1254" i="1"/>
  <c r="AC181" i="1"/>
  <c r="AB181" i="1"/>
  <c r="AA181" i="1"/>
  <c r="Z181" i="1"/>
  <c r="AC297" i="1"/>
  <c r="AB297" i="1"/>
  <c r="AA297" i="1"/>
  <c r="Z297" i="1"/>
  <c r="AC180" i="1"/>
  <c r="AB180" i="1"/>
  <c r="AA180" i="1"/>
  <c r="Z180" i="1"/>
  <c r="AC296" i="1"/>
  <c r="AB296" i="1"/>
  <c r="AA296" i="1"/>
  <c r="Z296" i="1"/>
  <c r="AC294" i="1"/>
  <c r="AB294" i="1"/>
  <c r="AA294" i="1"/>
  <c r="Z294" i="1"/>
  <c r="AC293" i="1"/>
  <c r="AB293" i="1"/>
  <c r="AA293" i="1"/>
  <c r="Z293" i="1"/>
  <c r="AC291" i="1"/>
  <c r="AB291" i="1"/>
  <c r="AA291" i="1"/>
  <c r="Z291" i="1"/>
  <c r="AC179" i="1"/>
  <c r="AB179" i="1"/>
  <c r="AA179" i="1"/>
  <c r="Z179" i="1"/>
  <c r="AC290" i="1"/>
  <c r="AB290" i="1"/>
  <c r="AA290" i="1"/>
  <c r="Z290" i="1"/>
  <c r="AC289" i="1"/>
  <c r="AB289" i="1"/>
  <c r="AA289" i="1"/>
  <c r="Z289" i="1"/>
  <c r="AC100" i="1"/>
  <c r="AB100" i="1"/>
  <c r="AA100" i="1"/>
  <c r="Z100" i="1"/>
  <c r="AC1252" i="1"/>
  <c r="AB1252" i="1"/>
  <c r="AA1252" i="1"/>
  <c r="Z1252" i="1"/>
  <c r="AC288" i="1"/>
  <c r="AB288" i="1"/>
  <c r="AA288" i="1"/>
  <c r="Z288" i="1"/>
  <c r="AC1251" i="1"/>
  <c r="AB1251" i="1"/>
  <c r="AA1251" i="1"/>
  <c r="Z1251" i="1"/>
  <c r="AC286" i="1"/>
  <c r="AB286" i="1"/>
  <c r="AA286" i="1"/>
  <c r="Z286" i="1"/>
  <c r="AC285" i="1"/>
  <c r="AB285" i="1"/>
  <c r="AA285" i="1"/>
  <c r="Z285" i="1"/>
  <c r="AC178" i="1"/>
  <c r="AB178" i="1"/>
  <c r="AA178" i="1"/>
  <c r="Z178" i="1"/>
  <c r="AC1250" i="1"/>
  <c r="AB1250" i="1"/>
  <c r="AA1250" i="1"/>
  <c r="Z1250" i="1"/>
  <c r="AC284" i="1"/>
  <c r="AB284" i="1"/>
  <c r="AA284" i="1"/>
  <c r="Z284" i="1"/>
  <c r="AC282" i="1"/>
  <c r="AB282" i="1"/>
  <c r="AA282" i="1"/>
  <c r="Z282" i="1"/>
  <c r="AC99" i="1"/>
  <c r="AB99" i="1"/>
  <c r="AA99" i="1"/>
  <c r="Z99" i="1"/>
  <c r="AC280" i="1"/>
  <c r="AB280" i="1"/>
  <c r="AA280" i="1"/>
  <c r="Z280" i="1"/>
  <c r="AC279" i="1"/>
  <c r="AB279" i="1"/>
  <c r="AA279" i="1"/>
  <c r="Z279" i="1"/>
  <c r="AC278" i="1"/>
  <c r="AB278" i="1"/>
  <c r="AA278" i="1"/>
  <c r="Z278" i="1"/>
  <c r="AC98" i="1"/>
  <c r="AB98" i="1"/>
  <c r="AA98" i="1"/>
  <c r="Z98" i="1"/>
  <c r="AC177" i="1"/>
  <c r="AB177" i="1"/>
  <c r="AA177" i="1"/>
  <c r="Z177" i="1"/>
  <c r="AC277" i="1"/>
  <c r="AB277" i="1"/>
  <c r="AA277" i="1"/>
  <c r="Z277" i="1"/>
  <c r="AC276" i="1"/>
  <c r="AB276" i="1"/>
  <c r="AA276" i="1"/>
  <c r="Z276" i="1"/>
  <c r="AC273" i="1"/>
  <c r="AB273" i="1"/>
  <c r="AA273" i="1"/>
  <c r="Z273" i="1"/>
  <c r="AC176" i="1"/>
  <c r="AB176" i="1"/>
  <c r="AA176" i="1"/>
  <c r="Z176" i="1"/>
  <c r="AC271" i="1"/>
  <c r="AB271" i="1"/>
  <c r="AA271" i="1"/>
  <c r="Z271" i="1"/>
  <c r="AC175" i="1"/>
  <c r="AB175" i="1"/>
  <c r="AA175" i="1"/>
  <c r="Z175" i="1"/>
  <c r="AC97" i="1"/>
  <c r="AB97" i="1"/>
  <c r="AA97" i="1"/>
  <c r="Z97" i="1"/>
  <c r="AC1246" i="1"/>
  <c r="AB1246" i="1"/>
  <c r="AA1246" i="1"/>
  <c r="Z1246" i="1"/>
  <c r="AC268" i="1"/>
  <c r="AB268" i="1"/>
  <c r="AA268" i="1"/>
  <c r="Z268" i="1"/>
  <c r="AC96" i="1"/>
  <c r="AB96" i="1"/>
  <c r="AA96" i="1"/>
  <c r="Z96" i="1"/>
  <c r="AC174" i="1"/>
  <c r="AB174" i="1"/>
  <c r="AA174" i="1"/>
  <c r="Z174" i="1"/>
  <c r="AC264" i="1"/>
  <c r="AB264" i="1"/>
  <c r="AA264" i="1"/>
  <c r="Z264" i="1"/>
  <c r="AC263" i="1"/>
  <c r="AB263" i="1"/>
  <c r="AA263" i="1"/>
  <c r="Z263" i="1"/>
  <c r="AC1244" i="1"/>
  <c r="AB1244" i="1"/>
  <c r="AA1244" i="1"/>
  <c r="Z1244" i="1"/>
  <c r="AC262" i="1"/>
  <c r="AB262" i="1"/>
  <c r="AA262" i="1"/>
  <c r="Z262" i="1"/>
  <c r="AC173" i="1"/>
  <c r="AB173" i="1"/>
  <c r="AA173" i="1"/>
  <c r="Z173" i="1"/>
  <c r="AC259" i="1"/>
  <c r="AB259" i="1"/>
  <c r="AA259" i="1"/>
  <c r="Z259" i="1"/>
  <c r="AC172" i="1"/>
  <c r="AB172" i="1"/>
  <c r="AA172" i="1"/>
  <c r="Z172" i="1"/>
  <c r="AC257" i="1"/>
  <c r="AB257" i="1"/>
  <c r="AA257" i="1"/>
  <c r="Z257" i="1"/>
  <c r="AC171" i="1"/>
  <c r="AB171" i="1"/>
  <c r="AA171" i="1"/>
  <c r="Z171" i="1"/>
  <c r="AC254" i="1"/>
  <c r="AB254" i="1"/>
  <c r="AA254" i="1"/>
  <c r="Z254" i="1"/>
  <c r="AC253" i="1"/>
  <c r="AB253" i="1"/>
  <c r="AA253" i="1"/>
  <c r="Z253" i="1"/>
  <c r="AC170" i="1"/>
  <c r="AB170" i="1"/>
  <c r="AA170" i="1"/>
  <c r="Z170" i="1"/>
  <c r="AC95" i="1"/>
  <c r="AB95" i="1"/>
  <c r="AA95" i="1"/>
  <c r="Z95" i="1"/>
  <c r="AC252" i="1"/>
  <c r="AB252" i="1"/>
  <c r="AA252" i="1"/>
  <c r="Z252" i="1"/>
  <c r="AC169" i="1"/>
  <c r="AB169" i="1"/>
  <c r="AA169" i="1"/>
  <c r="Z169" i="1"/>
  <c r="AC249" i="1"/>
  <c r="AB249" i="1"/>
  <c r="AA249" i="1"/>
  <c r="Z249" i="1"/>
  <c r="AC168" i="1"/>
  <c r="AB168" i="1"/>
  <c r="AA168" i="1"/>
  <c r="Z168" i="1"/>
  <c r="AC167" i="1"/>
  <c r="AB167" i="1"/>
  <c r="AA167" i="1"/>
  <c r="Z167" i="1"/>
  <c r="AC166" i="1"/>
  <c r="AB166" i="1"/>
  <c r="AA166" i="1"/>
  <c r="Z166" i="1"/>
  <c r="AC248" i="1"/>
  <c r="AB248" i="1"/>
  <c r="AA248" i="1"/>
  <c r="Z248" i="1"/>
  <c r="AC247" i="1"/>
  <c r="AB247" i="1"/>
  <c r="AA247" i="1"/>
  <c r="Z247" i="1"/>
  <c r="AC246" i="1"/>
  <c r="AB246" i="1"/>
  <c r="AA246" i="1"/>
  <c r="Z246" i="1"/>
  <c r="AC243" i="1"/>
  <c r="AB243" i="1"/>
  <c r="AA243" i="1"/>
  <c r="Z243" i="1"/>
  <c r="AC242" i="1"/>
  <c r="AB242" i="1"/>
  <c r="AA242" i="1"/>
  <c r="Z242" i="1"/>
  <c r="AC94" i="1"/>
  <c r="AB94" i="1"/>
  <c r="AA94" i="1"/>
  <c r="Z94" i="1"/>
  <c r="AC165" i="1"/>
  <c r="AB165" i="1"/>
  <c r="AA165" i="1"/>
  <c r="Z165" i="1"/>
  <c r="AC240" i="1"/>
  <c r="AB240" i="1"/>
  <c r="AA240" i="1"/>
  <c r="Z240" i="1"/>
  <c r="AC239" i="1"/>
  <c r="AB239" i="1"/>
  <c r="AA239" i="1"/>
  <c r="Z239" i="1"/>
  <c r="AC236" i="1"/>
  <c r="AB236" i="1"/>
  <c r="AA236" i="1"/>
  <c r="Z236" i="1"/>
  <c r="AC235" i="1"/>
  <c r="AB235" i="1"/>
  <c r="AA235" i="1"/>
  <c r="Z235" i="1"/>
  <c r="AC1241" i="1"/>
  <c r="AB1241" i="1"/>
  <c r="AA1241" i="1"/>
  <c r="Z1241" i="1"/>
  <c r="AC93" i="1"/>
  <c r="AB93" i="1"/>
  <c r="AA93" i="1"/>
  <c r="Z93" i="1"/>
  <c r="AC234" i="1"/>
  <c r="AB234" i="1"/>
  <c r="AA234" i="1"/>
  <c r="Z234" i="1"/>
  <c r="AC233" i="1"/>
  <c r="AB233" i="1"/>
  <c r="AA233" i="1"/>
  <c r="Z233" i="1"/>
  <c r="AC232" i="1"/>
  <c r="AB232" i="1"/>
  <c r="AA232" i="1"/>
  <c r="Z232" i="1"/>
  <c r="AC231" i="1"/>
  <c r="AB231" i="1"/>
  <c r="AA231" i="1"/>
  <c r="Z231" i="1"/>
  <c r="AC164" i="1"/>
  <c r="AB164" i="1"/>
  <c r="AA164" i="1"/>
  <c r="Z164" i="1"/>
  <c r="AC230" i="1"/>
  <c r="AB230" i="1"/>
  <c r="AA230" i="1"/>
  <c r="Z230" i="1"/>
  <c r="AC1239" i="1"/>
  <c r="AB1239" i="1"/>
  <c r="AA1239" i="1"/>
  <c r="Z1239" i="1"/>
  <c r="AC228" i="1"/>
  <c r="AB228" i="1"/>
  <c r="AA228" i="1"/>
  <c r="Z228" i="1"/>
  <c r="AC1238" i="1"/>
  <c r="AB1238" i="1"/>
  <c r="AA1238" i="1"/>
  <c r="Z1238" i="1"/>
  <c r="AC227" i="1"/>
  <c r="AB227" i="1"/>
  <c r="AA227" i="1"/>
  <c r="Z227" i="1"/>
  <c r="AC226" i="1"/>
  <c r="AB226" i="1"/>
  <c r="AA226" i="1"/>
  <c r="Z226" i="1"/>
  <c r="AC163" i="1"/>
  <c r="AB163" i="1"/>
  <c r="AA163" i="1"/>
  <c r="Z163" i="1"/>
  <c r="AC92" i="1"/>
  <c r="AB92" i="1"/>
  <c r="AA92" i="1"/>
  <c r="Z92" i="1"/>
  <c r="AC224" i="1"/>
  <c r="AB224" i="1"/>
  <c r="AA224" i="1"/>
  <c r="Z224" i="1"/>
  <c r="AC223" i="1"/>
  <c r="AB223" i="1"/>
  <c r="AA223" i="1"/>
  <c r="Z223" i="1"/>
  <c r="AC222" i="1"/>
  <c r="AB222" i="1"/>
  <c r="AA222" i="1"/>
  <c r="Z222" i="1"/>
  <c r="AC221" i="1"/>
  <c r="AB221" i="1"/>
  <c r="AA221" i="1"/>
  <c r="Z221" i="1"/>
  <c r="AC162" i="1"/>
  <c r="AB162" i="1"/>
  <c r="AA162" i="1"/>
  <c r="Z162" i="1"/>
  <c r="AC161" i="1"/>
  <c r="AB161" i="1"/>
  <c r="AA161" i="1"/>
  <c r="Z161" i="1"/>
  <c r="AC160" i="1"/>
  <c r="AB160" i="1"/>
  <c r="AA160" i="1"/>
  <c r="Z160" i="1"/>
  <c r="AC220" i="1"/>
  <c r="AB220" i="1"/>
  <c r="AA220" i="1"/>
  <c r="Z220" i="1"/>
  <c r="AC1236" i="1"/>
  <c r="AB1236" i="1"/>
  <c r="AA1236" i="1"/>
  <c r="Z1236" i="1"/>
  <c r="AC219" i="1"/>
  <c r="AB219" i="1"/>
  <c r="AA219" i="1"/>
  <c r="Z219" i="1"/>
  <c r="AC159" i="1"/>
  <c r="AB159" i="1"/>
  <c r="AA159" i="1"/>
  <c r="Z159" i="1"/>
  <c r="AC158" i="1"/>
  <c r="AB158" i="1"/>
  <c r="AA158" i="1"/>
  <c r="Z158" i="1"/>
  <c r="AC218" i="1"/>
  <c r="AB218" i="1"/>
  <c r="AA218" i="1"/>
  <c r="Z218" i="1"/>
  <c r="AC215" i="1"/>
  <c r="AB215" i="1"/>
  <c r="AA215" i="1"/>
  <c r="Z215" i="1"/>
  <c r="AC157" i="1"/>
  <c r="AB157" i="1"/>
  <c r="AA157" i="1"/>
  <c r="Z157" i="1"/>
  <c r="AC1235" i="1"/>
  <c r="AB1235" i="1"/>
  <c r="AA1235" i="1"/>
  <c r="Z1235" i="1"/>
  <c r="AC156" i="1"/>
  <c r="AB156" i="1"/>
  <c r="AA156" i="1"/>
  <c r="Z156" i="1"/>
  <c r="AC214" i="1"/>
  <c r="AB214" i="1"/>
  <c r="AA214" i="1"/>
  <c r="Z214" i="1"/>
  <c r="AC213" i="1"/>
  <c r="AB213" i="1"/>
  <c r="AA213" i="1"/>
  <c r="Z213" i="1"/>
  <c r="AC211" i="1"/>
  <c r="AB211" i="1"/>
  <c r="AA211" i="1"/>
  <c r="Z211" i="1"/>
  <c r="AC91" i="1"/>
  <c r="AB91" i="1"/>
  <c r="AA91" i="1"/>
  <c r="Z91" i="1"/>
  <c r="AC210" i="1"/>
  <c r="AB210" i="1"/>
  <c r="AA210" i="1"/>
  <c r="Z210" i="1"/>
  <c r="AC90" i="1"/>
  <c r="AB90" i="1"/>
  <c r="AA90" i="1"/>
  <c r="Z90" i="1"/>
  <c r="AC89" i="1"/>
  <c r="AB89" i="1"/>
  <c r="AA89" i="1"/>
  <c r="Z89" i="1"/>
  <c r="AC155" i="1"/>
  <c r="AB155" i="1"/>
  <c r="AA155" i="1"/>
  <c r="Z155" i="1"/>
  <c r="AC154" i="1"/>
  <c r="AB154" i="1"/>
  <c r="AA154" i="1"/>
  <c r="Z154" i="1"/>
  <c r="AC207" i="1"/>
  <c r="AB207" i="1"/>
  <c r="AA207" i="1"/>
  <c r="Z207" i="1"/>
  <c r="AC205" i="1"/>
  <c r="AB205" i="1"/>
  <c r="AA205" i="1"/>
  <c r="Z205" i="1"/>
  <c r="AC203" i="1"/>
  <c r="AB203" i="1"/>
  <c r="AA203" i="1"/>
  <c r="Z203" i="1"/>
  <c r="AC202" i="1"/>
  <c r="AB202" i="1"/>
  <c r="AA202" i="1"/>
  <c r="Z202" i="1"/>
  <c r="AC201" i="1"/>
  <c r="AB201" i="1"/>
  <c r="AA201" i="1"/>
  <c r="Z201" i="1"/>
  <c r="AC200" i="1"/>
  <c r="AB200" i="1"/>
  <c r="AA200" i="1"/>
  <c r="Z200" i="1"/>
  <c r="AC198" i="1"/>
  <c r="AB198" i="1"/>
  <c r="AA198" i="1"/>
  <c r="Z198" i="1"/>
  <c r="AC197" i="1"/>
  <c r="AB197" i="1"/>
  <c r="AA197" i="1"/>
  <c r="Z197" i="1"/>
  <c r="AC152" i="1"/>
  <c r="AB152" i="1"/>
  <c r="AA152" i="1"/>
  <c r="Z152" i="1"/>
  <c r="AC196" i="1"/>
  <c r="AB196" i="1"/>
  <c r="AA196" i="1"/>
  <c r="Z196" i="1"/>
  <c r="AC151" i="1"/>
  <c r="AB151" i="1"/>
  <c r="AA151" i="1"/>
  <c r="Z151" i="1"/>
  <c r="AC150" i="1"/>
  <c r="AB150" i="1"/>
  <c r="AA150" i="1"/>
  <c r="Z150" i="1"/>
  <c r="AC193" i="1"/>
  <c r="AB193" i="1"/>
  <c r="AA193" i="1"/>
  <c r="Z193" i="1"/>
  <c r="AC192" i="1"/>
  <c r="AB192" i="1"/>
  <c r="AA192" i="1"/>
  <c r="Z192" i="1"/>
  <c r="AC88" i="1"/>
  <c r="AB88" i="1"/>
  <c r="AA88" i="1"/>
  <c r="Z88" i="1"/>
  <c r="AC191" i="1"/>
  <c r="AB191" i="1"/>
  <c r="AA191" i="1"/>
  <c r="Z191" i="1"/>
  <c r="AC187" i="1"/>
  <c r="AB187" i="1"/>
  <c r="AA187" i="1"/>
  <c r="Z187" i="1"/>
  <c r="AC149" i="1"/>
  <c r="AB149" i="1"/>
  <c r="AA149" i="1"/>
  <c r="Z149" i="1"/>
  <c r="AC186" i="1"/>
  <c r="AB186" i="1"/>
  <c r="AA186" i="1"/>
  <c r="Z186" i="1"/>
  <c r="AC183" i="1"/>
  <c r="AB183" i="1"/>
  <c r="AA183" i="1"/>
  <c r="Z183" i="1"/>
</calcChain>
</file>

<file path=xl/sharedStrings.xml><?xml version="1.0" encoding="utf-8"?>
<sst xmlns="http://schemas.openxmlformats.org/spreadsheetml/2006/main" count="17606" uniqueCount="9720">
  <si>
    <t>Nome</t>
  </si>
  <si>
    <t>Indirizzo</t>
  </si>
  <si>
    <t>Citta</t>
  </si>
  <si>
    <t>CAP</t>
  </si>
  <si>
    <t>Provincia</t>
  </si>
  <si>
    <t>Telefono</t>
  </si>
  <si>
    <t>ReferenteCell</t>
  </si>
  <si>
    <t>ResponsabileCell</t>
  </si>
  <si>
    <t>EmailBosch</t>
  </si>
  <si>
    <t>Email</t>
  </si>
  <si>
    <t>PREZZO MANODOPERA</t>
  </si>
  <si>
    <t>Codifica Interna</t>
  </si>
  <si>
    <t>TipologiaPoint</t>
  </si>
  <si>
    <t>Nome agente commerciale associato</t>
  </si>
  <si>
    <t>NOTE OFFICINA RICHIESTE SPECIFICHE</t>
  </si>
  <si>
    <t>HANNO Più SEDI?</t>
  </si>
  <si>
    <t>NOME FORNITORE</t>
  </si>
  <si>
    <t>CODICE IBAN</t>
  </si>
  <si>
    <t>MAIL AMMINISTAZIONE</t>
  </si>
  <si>
    <t xml:space="preserve">CONTATTO AMMINISTRAZIONE </t>
  </si>
  <si>
    <t>TARGHE DA INSERIRE NELLA PROSSIMA FATTURA</t>
  </si>
  <si>
    <t>FATTURE TUTTE PAGATE? SI/NO</t>
  </si>
  <si>
    <t xml:space="preserve">DATA ATTIVAZIONE </t>
  </si>
  <si>
    <t>E' PARTITO?</t>
  </si>
  <si>
    <t>CHIUSURA ANNO PRECEDENTE (PERFORMANTE SE + 10 ESEGUITE)</t>
  </si>
  <si>
    <t>TOP PLAYER (SE + 20 PRATICHE ESEGUITE)</t>
  </si>
  <si>
    <t>ULTIMO QUADRIMESTRE</t>
  </si>
  <si>
    <t>2019</t>
  </si>
  <si>
    <t>2020</t>
  </si>
  <si>
    <t>ULTIMO PRATICA ESEGUITA</t>
  </si>
  <si>
    <t>TOT PRATICHE PREVENTIVO ESEGUITE</t>
  </si>
  <si>
    <t>TOT PRATICHE PREVENTIVO NON ESEGUITE</t>
  </si>
  <si>
    <t>TOT PRATICHE ASSICURATE ESEGUITE</t>
  </si>
  <si>
    <t>TOT PRATICHE ASSICURATE  NON ESEGUITE</t>
  </si>
  <si>
    <t xml:space="preserve">AUTOSTORE SRL </t>
  </si>
  <si>
    <t>STRADA PROVICIALE PAVIA 24</t>
  </si>
  <si>
    <t>VALMADONNA ALESSANDRIA</t>
  </si>
  <si>
    <t>AL</t>
  </si>
  <si>
    <t>3662977548</t>
  </si>
  <si>
    <t>366 297 7548</t>
  </si>
  <si>
    <t/>
  </si>
  <si>
    <t>AMMINISTRAZIONE@AUTOSTOREAL.IT</t>
  </si>
  <si>
    <t xml:space="preserve">ALESSANDRIA_01_ AUTOSTORE SRL </t>
  </si>
  <si>
    <t>CRISTALLO</t>
  </si>
  <si>
    <t>02616480063</t>
  </si>
  <si>
    <t>V-MAT SERVICE SRL</t>
  </si>
  <si>
    <t>VIA SOMMARIVA 40</t>
  </si>
  <si>
    <t>CARMAGNOLA</t>
  </si>
  <si>
    <t>TO</t>
  </si>
  <si>
    <t>VMATSERVICE@LIBERO.IT</t>
  </si>
  <si>
    <t>LS1 SERVICE DI SANTOIEMMA LUCA</t>
  </si>
  <si>
    <t>TO_CARMAGNOLA_13_LS1 SERVICE DI SANTOIEMMA LUCA</t>
  </si>
  <si>
    <t>GARAGE TYRES</t>
  </si>
  <si>
    <t>SPALTO MARENGO 81</t>
  </si>
  <si>
    <t>ALESSANDRIA</t>
  </si>
  <si>
    <t>0131443191</t>
  </si>
  <si>
    <t>338 341 0039</t>
  </si>
  <si>
    <t>GARAGE.TYRES@LIBERO.IT</t>
  </si>
  <si>
    <t>ALESSANDRIA_02_GARAGE TYRES</t>
  </si>
  <si>
    <t>DEROGHE</t>
  </si>
  <si>
    <t>ALESSANDRIA DIREZIONALI</t>
  </si>
  <si>
    <t>CARROZZERIA ODELLI S.N.C. DI MORELLI CLAUDIO &amp; NIGRETTI ERMINIA</t>
  </si>
  <si>
    <t>VIA I MAGGIO, 15</t>
  </si>
  <si>
    <t xml:space="preserve">DOMODOSSOLA </t>
  </si>
  <si>
    <t>VB</t>
  </si>
  <si>
    <t>0324482670</t>
  </si>
  <si>
    <t xml:space="preserve"> 347 446 796</t>
  </si>
  <si>
    <t>CARROZZERIAODELLI@ALICE.IT</t>
  </si>
  <si>
    <t>VB_DOMODOSSOLA_04_CARROZZERIA ODELLI S.N.C. DI MORELLI CLAUDIO &amp; NIGRETTI ERMINIA</t>
  </si>
  <si>
    <t>EMMEPI SERVICE</t>
  </si>
  <si>
    <t>VIA S. MARTINO, 12</t>
  </si>
  <si>
    <t>CANALE</t>
  </si>
  <si>
    <t>CN</t>
  </si>
  <si>
    <t>0173979060</t>
  </si>
  <si>
    <t>328 374 9168</t>
  </si>
  <si>
    <t>EMMEPISERVICE.AMMINISTRAZIONE@OUTLOOK.COM</t>
  </si>
  <si>
    <t>CN_CANALE_02_EMMEPI SERVICE</t>
  </si>
  <si>
    <t>BSC</t>
  </si>
  <si>
    <t>PASQUALE GIANFRANCO</t>
  </si>
  <si>
    <t>PIAZZA SERVICE</t>
  </si>
  <si>
    <t xml:space="preserve">CORSO NINO BIXIO 18B		</t>
  </si>
  <si>
    <t>ALBA</t>
  </si>
  <si>
    <t>0173441932</t>
  </si>
  <si>
    <t>3318853127</t>
  </si>
  <si>
    <t>PIAZZA.SERVICE2@GMAIL.COM</t>
  </si>
  <si>
    <t>CN_ALBA_12_PIAZZA SERVICE</t>
  </si>
  <si>
    <t>CONTI MASSIMILIANO</t>
  </si>
  <si>
    <t>03786860043</t>
  </si>
  <si>
    <t>AG SERVICE SNC</t>
  </si>
  <si>
    <t>VIA CAVALIERI DEL LAVORO, 24/3</t>
  </si>
  <si>
    <t>MONCALIERI</t>
  </si>
  <si>
    <t>0116275675</t>
  </si>
  <si>
    <t>ZINGARELLI@BOSCHCARSERVICE.IT</t>
  </si>
  <si>
    <t>INFO@OFFICINEZINGARELLI.COM</t>
  </si>
  <si>
    <t>TO_MONCALIERI_20_AG SERVICE SNC</t>
  </si>
  <si>
    <t>AGÙ F.LLI SNC DI AGÙ OSVALDO &amp; C.</t>
  </si>
  <si>
    <t>VIA SALUZZO, 46</t>
  </si>
  <si>
    <t>REVELLO</t>
  </si>
  <si>
    <t>0175257205</t>
  </si>
  <si>
    <t>340 097 2861</t>
  </si>
  <si>
    <t>FRATELLI.AGU@BOSCHCARSERVICE.IT</t>
  </si>
  <si>
    <t>AGUREV.AGU@VIRGILIO.IT</t>
  </si>
  <si>
    <t>CN_REVELLO_01_AGÙ F.LLI SNC DI AGÙ OSVALDO &amp; C.</t>
  </si>
  <si>
    <t>BCS</t>
  </si>
  <si>
    <t>FORTE GIOVANNI</t>
  </si>
  <si>
    <t>GOMME&amp;MOTORI</t>
  </si>
  <si>
    <t>VIA PIAVE 87</t>
  </si>
  <si>
    <t>0131267102</t>
  </si>
  <si>
    <t>331 126 0512</t>
  </si>
  <si>
    <t>GOMMEEMOTORI@EUROMASTER.COM</t>
  </si>
  <si>
    <t>ALESSANDRIA_03_GOMME&amp;MOTORI</t>
  </si>
  <si>
    <t>CICCIU' VINCENZO</t>
  </si>
  <si>
    <t>GOMME &amp; MOTORI SRL</t>
  </si>
  <si>
    <t>02433790066</t>
  </si>
  <si>
    <t>IT83Y0853010400000000014486</t>
  </si>
  <si>
    <t>gommeemotori@euromaster.com</t>
  </si>
  <si>
    <t>AIME SRL</t>
  </si>
  <si>
    <t>CORSO CANALE 74/A</t>
  </si>
  <si>
    <t>017334009</t>
  </si>
  <si>
    <t>AIMESEAT.ASTI@LIBERO.IT</t>
  </si>
  <si>
    <t>CN_ALBA_01_AIME SRL</t>
  </si>
  <si>
    <t>MOTOSERVICE ALESSANDRIA</t>
  </si>
  <si>
    <t>VIA DON CANESTRI, 9</t>
  </si>
  <si>
    <t>0131236997</t>
  </si>
  <si>
    <t>LORENZO_MOTOSERVICE@LIBERO.IT</t>
  </si>
  <si>
    <t>ALESSANDRIA_04_MOTOSERVICE ALESSANDRIA</t>
  </si>
  <si>
    <t xml:space="preserve">GARAGE RAITERI	</t>
  </si>
  <si>
    <t>VIA BONARDI 14</t>
  </si>
  <si>
    <t>0131342074</t>
  </si>
  <si>
    <t>3334624520</t>
  </si>
  <si>
    <t>3280358266</t>
  </si>
  <si>
    <t>INFO@RAITERISNC.IT</t>
  </si>
  <si>
    <t xml:space="preserve">ALESSANDRIA_05_GARAGE RAITERI	</t>
  </si>
  <si>
    <t>AUTOOFFICINA RIPARAZIONI FB SNC</t>
  </si>
  <si>
    <t>VIALE DELL'INDUSTRIA, 8</t>
  </si>
  <si>
    <t>0131442432</t>
  </si>
  <si>
    <t>3493989362</t>
  </si>
  <si>
    <t>FBAUTORIP@TIN.IT</t>
  </si>
  <si>
    <t>PMS MOTOR</t>
  </si>
  <si>
    <t>VIA XXV APRILE, 12</t>
  </si>
  <si>
    <t xml:space="preserve">RORETO DI CHERASCO </t>
  </si>
  <si>
    <t>INFO@PMSMOTOR.IT</t>
  </si>
  <si>
    <t>CN_RORETO DI CHERASCO_04_PMS MOTOR</t>
  </si>
  <si>
    <t>ALPIN CAR SNC</t>
  </si>
  <si>
    <t>VIA VAL DELLA TORRE 211</t>
  </si>
  <si>
    <t>ALPIGNANO</t>
  </si>
  <si>
    <t>0119682432</t>
  </si>
  <si>
    <t>392 388 2489</t>
  </si>
  <si>
    <t>ALPINCAR@LIBERO.IT</t>
  </si>
  <si>
    <t>TO_ALPIGNANO_01_ALPIN CAR SNC</t>
  </si>
  <si>
    <t>MOSSETTO SERVICE</t>
  </si>
  <si>
    <t>CORSO ACQUI 209</t>
  </si>
  <si>
    <t>0131248377</t>
  </si>
  <si>
    <t xml:space="preserve"> 347 343 984</t>
  </si>
  <si>
    <t>MAX73.MANUELA@GMAIL.COM</t>
  </si>
  <si>
    <t>ALESSANDRIA_10_MOSSETTO SERVICE</t>
  </si>
  <si>
    <t>Autoriparazioni MOSSETTI di Zuccone P. &amp; C. s.n.c.</t>
  </si>
  <si>
    <t>01578120030</t>
  </si>
  <si>
    <t>IT89C0306945380000002714189</t>
  </si>
  <si>
    <t xml:space="preserve"> info@mossettisnc.it</t>
  </si>
  <si>
    <t>0321819502</t>
  </si>
  <si>
    <t>BROCCAUTO DI BROCCHI MASSIMO</t>
  </si>
  <si>
    <t>VIA BIELLA 54</t>
  </si>
  <si>
    <t>CANDELO</t>
  </si>
  <si>
    <t>BI</t>
  </si>
  <si>
    <t>0152536548</t>
  </si>
  <si>
    <t>3703010057</t>
  </si>
  <si>
    <t xml:space="preserve">AMMINISTRAZIONE@BROCCAUTO.COM	</t>
  </si>
  <si>
    <t>BI_CANDELO_01_BROCCAUTO DI BROCCHI MASSIMO</t>
  </si>
  <si>
    <t>02000520029</t>
  </si>
  <si>
    <t xml:space="preserve">STEFANO RUOTE	</t>
  </si>
  <si>
    <t>VIA ISIDE VIANA 70</t>
  </si>
  <si>
    <t>0152538441</t>
  </si>
  <si>
    <t>3388862542</t>
  </si>
  <si>
    <t xml:space="preserve">INFO@STEFANORUOTE.IT		</t>
  </si>
  <si>
    <t xml:space="preserve">BI_CANDELO_02_STEFANO RUOTE	</t>
  </si>
  <si>
    <t xml:space="preserve">CONSORZIO BIELLESE REVISIONE			 </t>
  </si>
  <si>
    <t>VIA TRIESTE 8</t>
  </si>
  <si>
    <t>COSSATO</t>
  </si>
  <si>
    <t>0159842224</t>
  </si>
  <si>
    <t>340 480 7497</t>
  </si>
  <si>
    <t>AUTOMOTO SERVICE DI CADONI GIOVANNI</t>
  </si>
  <si>
    <t>VIA TRIESTE, 8</t>
  </si>
  <si>
    <t>0159842225</t>
  </si>
  <si>
    <t>3924528773</t>
  </si>
  <si>
    <t>3331812620</t>
  </si>
  <si>
    <t>AUTOMOTOSERVICECOSSATO@GMAIL.COM</t>
  </si>
  <si>
    <t>BI_COSSATO_02_AUTOMOTO SERVICE DI CADONI GIOVANNI</t>
  </si>
  <si>
    <t>ASTI AUTO SOCCORSO</t>
  </si>
  <si>
    <t>STRADA DRAGA 4</t>
  </si>
  <si>
    <t>ASTI</t>
  </si>
  <si>
    <t>AT</t>
  </si>
  <si>
    <t>0141599553</t>
  </si>
  <si>
    <t>347 750 8957</t>
  </si>
  <si>
    <t>AMMINISTRAZIONE@ASTIAUTOSOCCORSO.IT</t>
  </si>
  <si>
    <t>ASTI_01_ASTI AUTO SOCCORSO</t>
  </si>
  <si>
    <t>ASTIGIANA GOMME</t>
  </si>
  <si>
    <t>CORSO TORINO 445</t>
  </si>
  <si>
    <t>0141212757</t>
  </si>
  <si>
    <t>346 505 9424</t>
  </si>
  <si>
    <t>S.DIMARIA@AG-SERVIZI.COM</t>
  </si>
  <si>
    <t>ASTI_02_ASTIGIANA GOMME</t>
  </si>
  <si>
    <t>AUDIELLO &amp; VARALLO SPA</t>
  </si>
  <si>
    <t>CORSO SAVONA 23</t>
  </si>
  <si>
    <t>011645066</t>
  </si>
  <si>
    <t>INFO@AUDIELLOEVARALLO.TOYOTA.IT</t>
  </si>
  <si>
    <t>TO_MONCALIERI_01_ AUDIELLO &amp; VARALLO SPA</t>
  </si>
  <si>
    <t>QUADRIFOGLIO GARAGE S.N.C.</t>
  </si>
  <si>
    <t>VIA MILANO, 101</t>
  </si>
  <si>
    <t>VIGLIANO BIELLESE</t>
  </si>
  <si>
    <t>015510684</t>
  </si>
  <si>
    <t>3661126557</t>
  </si>
  <si>
    <t>PERROTTA AUTO E SERVIZI</t>
  </si>
  <si>
    <t>VIA MILANO 114</t>
  </si>
  <si>
    <t>348 322 6755</t>
  </si>
  <si>
    <t>OFF.PERROTTA@LIBERO.IT</t>
  </si>
  <si>
    <t>BI_VIGLIANO BIELLESE_02_PERROTTA AUTO E SERVIZI</t>
  </si>
  <si>
    <t>01825550021</t>
  </si>
  <si>
    <t>PNEUMATICI E SERVIZI DI FIORELLI FAUSTO E LUCA</t>
  </si>
  <si>
    <t>VIA GRAMSCI, 136/B</t>
  </si>
  <si>
    <t>GAGLIANICO</t>
  </si>
  <si>
    <t>015541709</t>
  </si>
  <si>
    <t>348 648 9939</t>
  </si>
  <si>
    <t>PNEUMATICISERVIZI.FL@GMAIL.COM</t>
  </si>
  <si>
    <t>AUTOCARROZZERIA VISCIANO</t>
  </si>
  <si>
    <t>VIA BOTTICELLI, 69/B</t>
  </si>
  <si>
    <t>TORINO</t>
  </si>
  <si>
    <t>0112463924</t>
  </si>
  <si>
    <t>351 608 0478</t>
  </si>
  <si>
    <t>TORINO BARRIERA_05_AUTOCARROZZERIA VISCIANO</t>
  </si>
  <si>
    <t>BARBARA GIRARDI</t>
  </si>
  <si>
    <t>AUTOSTAZIONE CIGNA ESSO</t>
  </si>
  <si>
    <t>VIA FRANCESCO CIGNA 40</t>
  </si>
  <si>
    <t>0114363013</t>
  </si>
  <si>
    <t>AUTOSTAZIONECIGNA@GMAIL.COM</t>
  </si>
  <si>
    <t>TORINO BARRIERA MILANO_01_AUTOSTAZIONE CIGNA ESSO</t>
  </si>
  <si>
    <t>AUTOSTAZ.CIGNA DI LIGUORI M.&amp;.C SNC</t>
  </si>
  <si>
    <t>02628060010</t>
  </si>
  <si>
    <t>IT41A0200801020000002524850</t>
  </si>
  <si>
    <t>AUTO SERVICE DI CAPACCIOLI G. &amp; R</t>
  </si>
  <si>
    <t>VIA SUSA, 54</t>
  </si>
  <si>
    <t>PIOSSASCO</t>
  </si>
  <si>
    <t>0119066724</t>
  </si>
  <si>
    <t>TO_PIOSSASCO_01_AUTO SERVICE DI CAPACCIOLI G. &amp; R</t>
  </si>
  <si>
    <t>M.F.GARAGE DI FERRANTE MATTEO</t>
  </si>
  <si>
    <t xml:space="preserve">VIA CAMPILE 9 </t>
  </si>
  <si>
    <t>0153702527</t>
  </si>
  <si>
    <t>346 855 9922</t>
  </si>
  <si>
    <t>MFGARAGE@LIBERO.IT</t>
  </si>
  <si>
    <t>BI_CANDELO_04_M.F.GARAGE DI FERRANTE MATTEO</t>
  </si>
  <si>
    <t>02671420020</t>
  </si>
  <si>
    <t>OFFICINA CORADIN</t>
  </si>
  <si>
    <t>VIA GIOVANNI AMENDOLA 402</t>
  </si>
  <si>
    <t>015922962</t>
  </si>
  <si>
    <t>338 191 0494</t>
  </si>
  <si>
    <t>CORADIN@ALICE.IT</t>
  </si>
  <si>
    <t>BI_COSSATO_03_OFFICINA CORADIN</t>
  </si>
  <si>
    <t>AUTO VALSANIA SRL</t>
  </si>
  <si>
    <t>PIAZZA GIOVANNI XXIII, 6</t>
  </si>
  <si>
    <t>SANDAMIANOD'ASTI</t>
  </si>
  <si>
    <t>0141975581</t>
  </si>
  <si>
    <t>333 221 1032</t>
  </si>
  <si>
    <t>OFFICINA.VALSANIA@BOSCHCARSERVICE.IT</t>
  </si>
  <si>
    <t>SANDAMIANOAUTO2@LIBERO.IT</t>
  </si>
  <si>
    <t>AT_SAN DAMIANO D'ASTI_01_AUTO VALSANIA SRL</t>
  </si>
  <si>
    <t>GAGLIARDI GIANGIACOMO</t>
  </si>
  <si>
    <t xml:space="preserve">AUTOBIEMME </t>
  </si>
  <si>
    <t>VIA PAOLO LOSA 17</t>
  </si>
  <si>
    <t>COLLEGNO</t>
  </si>
  <si>
    <t>0114111497</t>
  </si>
  <si>
    <t>INFO@AUTOBIEMME.191.IT</t>
  </si>
  <si>
    <t xml:space="preserve">TO_COLLEGNO_02_AUTOBIEMME </t>
  </si>
  <si>
    <t xml:space="preserve">AUTOBRUINO OUTLET </t>
  </si>
  <si>
    <t>VIA ORBASSANO, 132</t>
  </si>
  <si>
    <t>BRUINO</t>
  </si>
  <si>
    <t>0119048164</t>
  </si>
  <si>
    <t>SERVICESNC@AUTOBRUINO.COM</t>
  </si>
  <si>
    <t>AUTOTECNICA DI G.MASCHIETTO</t>
  </si>
  <si>
    <t>VIA PER CASTELLETTO CERVO 246</t>
  </si>
  <si>
    <t>015926426</t>
  </si>
  <si>
    <t>348 769 0505</t>
  </si>
  <si>
    <t>INFO@AUTOTECNICA-COSSATO.IT</t>
  </si>
  <si>
    <t>01459270029</t>
  </si>
  <si>
    <t xml:space="preserve">AUTORIPARAZIONI CAR SERVICE </t>
  </si>
  <si>
    <t>VIA DE MOSSO,20</t>
  </si>
  <si>
    <t>BIELLA</t>
  </si>
  <si>
    <t xml:space="preserve"> 328 498 526</t>
  </si>
  <si>
    <t>REBELPISTON@GMAIL.COM</t>
  </si>
  <si>
    <t>IL MECCATRONICO - GARAGE GOMMISTA</t>
  </si>
  <si>
    <t>CORSO ALESSANDRIA 460</t>
  </si>
  <si>
    <t>0141470083</t>
  </si>
  <si>
    <t>366 242 4499</t>
  </si>
  <si>
    <t>MISCHIA.ALESSANDRO@GMAIL.COM</t>
  </si>
  <si>
    <t>ASTI_03_IL MECCATRONICO - GARAGE GOMMISTA</t>
  </si>
  <si>
    <t>ASTI  DIREZIONALI</t>
  </si>
  <si>
    <t>DUE EMME SNC DI POLETTI D. E CRISTOFARO C.</t>
  </si>
  <si>
    <t>VIA MILANO, 89</t>
  </si>
  <si>
    <t>BIELLA_01_DUE EMME SNC DI POLETTI D. E CRISTOFARO C.</t>
  </si>
  <si>
    <t>RIVELLA ENRICO</t>
  </si>
  <si>
    <t>AUTORIPARAZIONI O.M.E.A.</t>
  </si>
  <si>
    <t>VIA IV NOVEMBRE 14</t>
  </si>
  <si>
    <t>BORGAROTORINESE</t>
  </si>
  <si>
    <t>0114701408</t>
  </si>
  <si>
    <t>OMEA.OFF-FIAT-IVECO@LIBERO.IT</t>
  </si>
  <si>
    <t>TO_BORGARO TORINESE_01_AUTORIP. O.M.E.A.</t>
  </si>
  <si>
    <t>GARAGE TERME</t>
  </si>
  <si>
    <t>VIA MONTEVERDE, 4</t>
  </si>
  <si>
    <t>ACQUI TERME</t>
  </si>
  <si>
    <t>0144322197</t>
  </si>
  <si>
    <t>3737083657</t>
  </si>
  <si>
    <t>GARAGETERME@VIRGILIO.IT</t>
  </si>
  <si>
    <t>AL_ACQUI TERME_01_GARAGE TERME</t>
  </si>
  <si>
    <t>ACREW</t>
  </si>
  <si>
    <t xml:space="preserve">PICIGA OMAR E FABIO SNC </t>
  </si>
  <si>
    <t>VIA CASSAROGNA, 107</t>
  </si>
  <si>
    <t>0144324970</t>
  </si>
  <si>
    <t>337 104 5347</t>
  </si>
  <si>
    <t>DIESELACQUI@LIBERO.IT</t>
  </si>
  <si>
    <t>GARAGE MARINA SNC</t>
  </si>
  <si>
    <t>VIA SAN LAZZARO 10</t>
  </si>
  <si>
    <t>014456028</t>
  </si>
  <si>
    <t>338 525 1218</t>
  </si>
  <si>
    <t>GARAGE.MARINA@ALICE.IT</t>
  </si>
  <si>
    <t>AL_ACQUI TERME_03_GARAGE MARINA SNC</t>
  </si>
  <si>
    <t>00330950064</t>
  </si>
  <si>
    <t>AUTOFFICA SCALERANDI SNC</t>
  </si>
  <si>
    <t>VIA BELMONDO 10</t>
  </si>
  <si>
    <t>SCALENGHE</t>
  </si>
  <si>
    <t>0119861872</t>
  </si>
  <si>
    <t>INFO@AUTOFFICINASCALERANDI.COM</t>
  </si>
  <si>
    <t>TO_SCALENGHE_01_AUTOFFICA SCALERANDI SNC</t>
  </si>
  <si>
    <t>AUTOFFICINA 2F</t>
  </si>
  <si>
    <t>VIA PIO DOMENICO 2</t>
  </si>
  <si>
    <t>AUTOFFICINA 3B</t>
  </si>
  <si>
    <t>VIA ALPIGNANO 18/B</t>
  </si>
  <si>
    <t>0114050632</t>
  </si>
  <si>
    <t>392 342 7806</t>
  </si>
  <si>
    <t>AUTOFFIC144@HOTMAIL.IT</t>
  </si>
  <si>
    <t>TO_COLLEGNO_03_AUTOFFICINA 3B</t>
  </si>
  <si>
    <t>MOTOR CAR SNC</t>
  </si>
  <si>
    <t>STRADA DI PONENTE 1</t>
  </si>
  <si>
    <t>015406175</t>
  </si>
  <si>
    <t>339 641 6317</t>
  </si>
  <si>
    <t>MOTORCAR1@ACREW.IT</t>
  </si>
  <si>
    <t>BIELLA_02_MOTOR CAR SNC</t>
  </si>
  <si>
    <t>TEMPORARY STORE SRL</t>
  </si>
  <si>
    <t>VIA TRIESTE, 10</t>
  </si>
  <si>
    <t>01520492</t>
  </si>
  <si>
    <t>334 614 2804</t>
  </si>
  <si>
    <t>STEFANO@AUTORIPARAZIONITARASCO.COM</t>
  </si>
  <si>
    <t>BIELLA_03_TEMPORARY STORE SRL</t>
  </si>
  <si>
    <t>AUTORIPARAZIONI OLEARI</t>
  </si>
  <si>
    <t>VIA TRIPOLI 19</t>
  </si>
  <si>
    <t>01533271</t>
  </si>
  <si>
    <t>3294704123</t>
  </si>
  <si>
    <t>BIELLA_04_AUTORIPARAZIONI OLEARI</t>
  </si>
  <si>
    <t>TOFFANO SIMONE</t>
  </si>
  <si>
    <t>VIA G.GALILEI 24</t>
  </si>
  <si>
    <t>01523439</t>
  </si>
  <si>
    <t>3392684337</t>
  </si>
  <si>
    <t>INFO@OFFICINATOFFANO.IT</t>
  </si>
  <si>
    <t>BIELLA_05_TOFFANO SIMONE</t>
  </si>
  <si>
    <t>AUTOFFICINA MONCALIERI SNC</t>
  </si>
  <si>
    <t>VIA VITTIME DI BOLOGNA 11</t>
  </si>
  <si>
    <t>AUTOFFMONCALIERI@LIBERO.IT</t>
  </si>
  <si>
    <t>TO_MONCALIERI_02_AUTOFFICINA MONCALIERI SNC</t>
  </si>
  <si>
    <t>AUTOFFICINA SABATO</t>
  </si>
  <si>
    <t>VIA TORINO 10</t>
  </si>
  <si>
    <t>PASTA DI RIVALTA</t>
  </si>
  <si>
    <t>LEONARDO.SABATO78@GMAIL.COM</t>
  </si>
  <si>
    <t>TO_PASTA DI RIVALTA_01_AUTOFFICINA SABATO</t>
  </si>
  <si>
    <t xml:space="preserve">BERGO PNEUMATICI BIELLA		</t>
  </si>
  <si>
    <t>VIA IVREA 103</t>
  </si>
  <si>
    <t>015402920</t>
  </si>
  <si>
    <t>348 474 0133</t>
  </si>
  <si>
    <t>REVISIONI.BIELLA@BERGOPNEUMATICI.IT</t>
  </si>
  <si>
    <t xml:space="preserve">BIELLA_06_BERGO PNEUMATICI BIELLA		</t>
  </si>
  <si>
    <t>VEGLIA</t>
  </si>
  <si>
    <t>VIA SAN MARTINO, 68/B</t>
  </si>
  <si>
    <t>BARGE</t>
  </si>
  <si>
    <t>0175349183</t>
  </si>
  <si>
    <t>348 005 1580</t>
  </si>
  <si>
    <t>VEGLIA@BOSCHCARSERVICE.IT</t>
  </si>
  <si>
    <t>VEGLIAOF@ALICE.IT</t>
  </si>
  <si>
    <t>CN_BARGE_01_VEGLIA</t>
  </si>
  <si>
    <t>CAMIA FABIO AUTORIP</t>
  </si>
  <si>
    <t>VIA BELLONI 4</t>
  </si>
  <si>
    <t>PAESANA</t>
  </si>
  <si>
    <t>017594204</t>
  </si>
  <si>
    <t>AUTORIPARAZIONICAMIA@GMAIL.COM</t>
  </si>
  <si>
    <t>SORASIO SNC ELETTRAUTO DI SORASIO MASSIMO &amp; C.V</t>
  </si>
  <si>
    <t>VIA MANTA, 34</t>
  </si>
  <si>
    <t>MORETTA</t>
  </si>
  <si>
    <t>017293596</t>
  </si>
  <si>
    <t>335 707 0433</t>
  </si>
  <si>
    <t>ELET.SORASIO@LIBERO.IT</t>
  </si>
  <si>
    <t>CN_MORETTA_02_SORASIO SNC ELETTRAUTO DI SORASIO MASSIMO &amp; C.V</t>
  </si>
  <si>
    <t>G.S. MOTOR AND DIAGNOSTIC AUTORIPARAZIONI</t>
  </si>
  <si>
    <t>VIA B.MARCONETTO 3</t>
  </si>
  <si>
    <t>BAGNOLOPIEMONTE</t>
  </si>
  <si>
    <t>0175055301</t>
  </si>
  <si>
    <t>GOSSOELISA@LIBERO.IT</t>
  </si>
  <si>
    <t>PRATO CARLO &amp; C. SNC</t>
  </si>
  <si>
    <t>VIA LAGHI DI AVIGLIANA, 131</t>
  </si>
  <si>
    <t>BUSCA</t>
  </si>
  <si>
    <t>0171946744</t>
  </si>
  <si>
    <t>347 033 0730</t>
  </si>
  <si>
    <t>OFFPRATO@TISCALI.IT</t>
  </si>
  <si>
    <t>AUTOPARENTI SNC</t>
  </si>
  <si>
    <t>CORSO TORINO 162</t>
  </si>
  <si>
    <t>RIVAROLOCANAVESE</t>
  </si>
  <si>
    <t>012425480</t>
  </si>
  <si>
    <t>AUTOPARENTI@ACREW.IT</t>
  </si>
  <si>
    <t>AUTOPARENTISNC@YAHOO.IT</t>
  </si>
  <si>
    <t>TO_RIVAROLO CANAVESE_01_AUTOPARENTI SNC</t>
  </si>
  <si>
    <t>EURO OFFICINE SRL</t>
  </si>
  <si>
    <t>VIA PROPANOTTO, 14</t>
  </si>
  <si>
    <t>SALUZZO</t>
  </si>
  <si>
    <t>0175277040</t>
  </si>
  <si>
    <t>339 406 0000</t>
  </si>
  <si>
    <t>MARCO.BANCHIO@EURO-OFFICINE.IT</t>
  </si>
  <si>
    <t>CN_SALUZZO_01_EURO OFFICINE SRL</t>
  </si>
  <si>
    <t>SI</t>
  </si>
  <si>
    <t>EURO OFFICINE srl</t>
  </si>
  <si>
    <t>03027540040</t>
  </si>
  <si>
    <t>IT92Y0306946771100000065867</t>
  </si>
  <si>
    <t>0171411680</t>
  </si>
  <si>
    <t>GARAGE ITALIA SRL</t>
  </si>
  <si>
    <t>VIA CIRCONVALLAZIONE 25A</t>
  </si>
  <si>
    <t>017543353</t>
  </si>
  <si>
    <t>GARAGEITALIA@CNNET.IT</t>
  </si>
  <si>
    <t>CN_SALUZZO_03_GARAGE ITALIA SRL</t>
  </si>
  <si>
    <t>00168130045</t>
  </si>
  <si>
    <t>IT27Q0503446770000000004650</t>
  </si>
  <si>
    <t>garageitalia@cnnet.it</t>
  </si>
  <si>
    <t>M.P. VILLOSIO SERVICE</t>
  </si>
  <si>
    <t>VIA SAVIGLIANO 36/2</t>
  </si>
  <si>
    <t>017541960</t>
  </si>
  <si>
    <t>SEGRETERIA@VILLOSIOGOMME.COM</t>
  </si>
  <si>
    <t>CN_SALUZZO_04_M.P. VILLOSIO SERVICE</t>
  </si>
  <si>
    <t xml:space="preserve">PAROLA PIERO </t>
  </si>
  <si>
    <t>VIA F.LLI GAGLIARDONE, 1</t>
  </si>
  <si>
    <t>017546334</t>
  </si>
  <si>
    <t xml:space="preserve"> 338 961 114</t>
  </si>
  <si>
    <t>AUTOFFICINA.PAROLA@LIBERO.IT</t>
  </si>
  <si>
    <t xml:space="preserve">CN_SALUZZO_06_PAROLA PIERO </t>
  </si>
  <si>
    <t>P.F GARAGE</t>
  </si>
  <si>
    <t>EGIONE TORRAZZA 23/B SSP 663</t>
  </si>
  <si>
    <t>333 859 8544</t>
  </si>
  <si>
    <t xml:space="preserve">APV SERVICE SRL </t>
  </si>
  <si>
    <t>VIA DELLA MORINA, 2</t>
  </si>
  <si>
    <t>SAVIGLIANO</t>
  </si>
  <si>
    <t>0172726843</t>
  </si>
  <si>
    <t>APVSERVICE@LIBERO.IT</t>
  </si>
  <si>
    <t>AMMINISTRAZIONE.APV@GMAIL.COM</t>
  </si>
  <si>
    <t>AUTO SERVICE SNC DI GRANATA MICHELANGELO E PIETRO</t>
  </si>
  <si>
    <t>VIA MURELLO, 9</t>
  </si>
  <si>
    <t>POLONGHERA</t>
  </si>
  <si>
    <t>011974451</t>
  </si>
  <si>
    <t xml:space="preserve"> 346 144 912</t>
  </si>
  <si>
    <t>AUTOSERVICE@BOSCHCARSERVICE.IT</t>
  </si>
  <si>
    <t>AUTOSERVICEM@LIBERO.IT</t>
  </si>
  <si>
    <t>CN_POLONGHERA_01_AUTO SERVICE SNC DI GRANATA MICHELANGELO E PIETRO</t>
  </si>
  <si>
    <t>CA.DO.CAR. SNC DI PIASCO DOMENICO &amp; C.</t>
  </si>
  <si>
    <t>STRADA DEL BARRAGGIO, 4</t>
  </si>
  <si>
    <t>RACCONIGI</t>
  </si>
  <si>
    <t>017284384</t>
  </si>
  <si>
    <t>339 366 6593</t>
  </si>
  <si>
    <t>CADOCAR@BOSCHCARSERVICE.IT</t>
  </si>
  <si>
    <t>CADOCAR@LIBERO.IT</t>
  </si>
  <si>
    <t>CN_RACCONIGI_02_CA.DO.CAR. SNC DI PIASCO DOMENICO &amp; C.</t>
  </si>
  <si>
    <t>GRANDA CAR SERVICE</t>
  </si>
  <si>
    <t>VIA MELLONERA, 42</t>
  </si>
  <si>
    <t>340 051121</t>
  </si>
  <si>
    <t>INFO@GRANDACARSERVICE.IT</t>
  </si>
  <si>
    <t>CN_SAVIGLIANO_08_GRANDA CAR SERVICE</t>
  </si>
  <si>
    <t>AG SERVICE</t>
  </si>
  <si>
    <t>VIA FRATELLI FISSORE 13</t>
  </si>
  <si>
    <t>01721961228</t>
  </si>
  <si>
    <t>335 573 8013</t>
  </si>
  <si>
    <t>AGSERVICE@BOSCHCARSERVICE.IT</t>
  </si>
  <si>
    <t>INFO@AGSERVICEAUTO.IT</t>
  </si>
  <si>
    <t>CN_SAVIGLIANO_01_AG SERVICE</t>
  </si>
  <si>
    <t>TESIO GOMME</t>
  </si>
  <si>
    <t>SP 20 LOCALITÁ PEDAGGERA (143,22 KM)</t>
  </si>
  <si>
    <t>CAVALLERLEONE</t>
  </si>
  <si>
    <t>347 0112685</t>
  </si>
  <si>
    <t>347 011 2685</t>
  </si>
  <si>
    <t>TESIOGOMME@FASTWEBNET.IT</t>
  </si>
  <si>
    <t>CN_RACCONIGI_04_TESIO GOMME</t>
  </si>
  <si>
    <t>03628610044</t>
  </si>
  <si>
    <t>AUTORIPARAZIONI AVALLE &amp; BARGE SNC</t>
  </si>
  <si>
    <t>VIA FOSSANO 32</t>
  </si>
  <si>
    <t>CERVERE</t>
  </si>
  <si>
    <t>0172474130</t>
  </si>
  <si>
    <t>CN_CERVERE_01_AUTORIPARAZIONI AVALLE &amp; BARGE SNC</t>
  </si>
  <si>
    <t>AUTORIPARAZIONI B.F.</t>
  </si>
  <si>
    <t>VIA MATTEOTTI 1</t>
  </si>
  <si>
    <t>SANGILLIO</t>
  </si>
  <si>
    <t>TO_SAN GILLIO_01_AUTORIPARAZIONI B.F.</t>
  </si>
  <si>
    <t>OFFICINA GAGLIASSO AUTORIPARAZIONI</t>
  </si>
  <si>
    <t>VIA TORINO, 187/A</t>
  </si>
  <si>
    <t>017221443</t>
  </si>
  <si>
    <t>348 122 5336</t>
  </si>
  <si>
    <t>OFFICINA.GAGLIASSO@GMAIL.COM</t>
  </si>
  <si>
    <t>CN_SAVIGLIANO_07_OFFICINA GAGLIASSO AUTORIPARAZIONI</t>
  </si>
  <si>
    <t>AUTORIPARAZIONI ARIAUDO GIAN PAOLO</t>
  </si>
  <si>
    <t>PIAZZA ROMANISIO 16</t>
  </si>
  <si>
    <t>FOSSANO</t>
  </si>
  <si>
    <t>0172633637</t>
  </si>
  <si>
    <t>3339795892</t>
  </si>
  <si>
    <t>OFFICINAPA.GPL@GMAIL.COM</t>
  </si>
  <si>
    <t>CN_FOSSANO_01_AUTORIPARAZIONI ARIAUDO GIAN PAOLO</t>
  </si>
  <si>
    <t>03801510045</t>
  </si>
  <si>
    <t>M.S. RIPARAZIONI</t>
  </si>
  <si>
    <t>VIA B.SALVADORI 69</t>
  </si>
  <si>
    <t>0144324571</t>
  </si>
  <si>
    <t>3338409964</t>
  </si>
  <si>
    <t>MSRIPARAZIONI@GMAIL.COM</t>
  </si>
  <si>
    <t>AL_ACQUI TERME_04_M.S. RIPARAZIONI</t>
  </si>
  <si>
    <t>AUTORIPARAZIONI COLECCHIA SERGIO</t>
  </si>
  <si>
    <t>VIA MAGENTA 8</t>
  </si>
  <si>
    <t>0114110830</t>
  </si>
  <si>
    <t>348 095 1182</t>
  </si>
  <si>
    <t>SERGAS2@MSN.COM</t>
  </si>
  <si>
    <t>TO_COLLEGNO_04_AUTORIPARAZIONI COLECCHIA SERGIO</t>
  </si>
  <si>
    <t>R.B. SAS DI ROSSI MARCO &amp; C.</t>
  </si>
  <si>
    <t>VIA FORNACE, 10</t>
  </si>
  <si>
    <t>0172692769</t>
  </si>
  <si>
    <t>329 535 1100</t>
  </si>
  <si>
    <t>RB.ROSSIMARCO@LIBERO.IT</t>
  </si>
  <si>
    <t>CN_FOSSANO_06_R.B. SAS DI ROSSI MARCO &amp; C.</t>
  </si>
  <si>
    <t>AUTORIPARAZIONI CRISAFI</t>
  </si>
  <si>
    <t>VIA VAL DELLA TORRE 86</t>
  </si>
  <si>
    <t>0119664032</t>
  </si>
  <si>
    <t>331 648 0216</t>
  </si>
  <si>
    <t>AUTORIPARAZIONICRISAFI@GMAIL.COM</t>
  </si>
  <si>
    <t>TO_ALPIGNANO_03_AUTORIPARAZIONI CRISAFI</t>
  </si>
  <si>
    <t>AUTORIPARAZIONI CRISTOFOLI</t>
  </si>
  <si>
    <t>VIA AOSTA 4</t>
  </si>
  <si>
    <t>BEINASCO</t>
  </si>
  <si>
    <t>0113490360</t>
  </si>
  <si>
    <t>TO_BEINASCO_01_AUTORIPARAZIONI CRISTOFOLI</t>
  </si>
  <si>
    <t>AUTORIPARAZIONI DA PAOLO</t>
  </si>
  <si>
    <t>VIA ROMA 200</t>
  </si>
  <si>
    <t>CAVALLERMAGGIORE</t>
  </si>
  <si>
    <t>0172381343</t>
  </si>
  <si>
    <t>PAOLO1.LEONARDA@LIBERO.IT</t>
  </si>
  <si>
    <t>CN_CAVALLERMAGGIORE_01_AUTORIPARAZIONI DA PAOLO</t>
  </si>
  <si>
    <t>AUTORIPARAZIONI GINO SAS DI FRANCO DAVIDE &amp; C.</t>
  </si>
  <si>
    <t>VIA ROMA, 124</t>
  </si>
  <si>
    <t>GENOLA</t>
  </si>
  <si>
    <t>017268711</t>
  </si>
  <si>
    <t>331 701 0116</t>
  </si>
  <si>
    <t>AUTORIPARAZIONI.GINO@BOSCHCARSERVICE.IT</t>
  </si>
  <si>
    <t>GINOSNC@ALICE.IT</t>
  </si>
  <si>
    <t>02957670041</t>
  </si>
  <si>
    <t>AUTORIPARAZIONI DI TOFFANO VITTORINO &amp; C.</t>
  </si>
  <si>
    <t>VIA NUOVA CIRCONVALLAZIONE KM 15,970</t>
  </si>
  <si>
    <t>ORBASSANO</t>
  </si>
  <si>
    <t>0119003571</t>
  </si>
  <si>
    <t>TOFFANOSERVICE@TISCALI.IT</t>
  </si>
  <si>
    <t>TO_ORBASSANO_03_AUTORIPARAZIONI DI TOFFANO VITTORINO &amp; C.</t>
  </si>
  <si>
    <t xml:space="preserve">OFFICINA MARTINA SNC			</t>
  </si>
  <si>
    <t>VIA G.MARCONI 40</t>
  </si>
  <si>
    <t>CENTALLO</t>
  </si>
  <si>
    <t>0171214041</t>
  </si>
  <si>
    <t>3339964410</t>
  </si>
  <si>
    <t>DITTAMARTINA@GMAIL.COM</t>
  </si>
  <si>
    <t xml:space="preserve">CN_CENTALLO_01_OFFICINA MARTINA SNC			</t>
  </si>
  <si>
    <t>AUTORIPARAZIONI DOVETTA</t>
  </si>
  <si>
    <t>VICOLO SERGENTE TESTA 10</t>
  </si>
  <si>
    <t>BRA</t>
  </si>
  <si>
    <t>0172412528</t>
  </si>
  <si>
    <t>AUTORIPARAZIONIDOVETTA@GMAIL.COM</t>
  </si>
  <si>
    <t>CN_BRA_01_AUTORIPARAZIONI DOVETTA</t>
  </si>
  <si>
    <t>AUTORIPARAZIONI E SOCCORSO</t>
  </si>
  <si>
    <t>VIA PINEROLO 128</t>
  </si>
  <si>
    <t>ENZONOBILE.1982@GMAIL.COM</t>
  </si>
  <si>
    <t>TO_PIOSSASCO_02_AUTORIPARAZIONI E SOCCORSO</t>
  </si>
  <si>
    <t>RC AUTORIPARAZIONI DI ROCCA CRISTIAN</t>
  </si>
  <si>
    <t>VIA BELTRUTTO</t>
  </si>
  <si>
    <t>SANT'ALBANO STURA</t>
  </si>
  <si>
    <t>017267181</t>
  </si>
  <si>
    <t>348 639 1993</t>
  </si>
  <si>
    <t>INFO@RCAUTORIPARAZIONI.COM</t>
  </si>
  <si>
    <t>RC.ELETTRAUTO@TISCALI.IT</t>
  </si>
  <si>
    <t>CN_SANT'ALBANO STURA_01_RC AUTORIPARAZIONI DI ROCCA CRISTIAN</t>
  </si>
  <si>
    <t>CAR-SERVICE GOBBATO A.&amp;CHRISTIAN</t>
  </si>
  <si>
    <t>VIA GALLARATE 29</t>
  </si>
  <si>
    <t>OLEGGIO</t>
  </si>
  <si>
    <t>NO</t>
  </si>
  <si>
    <t>032191849</t>
  </si>
  <si>
    <t>340 359 1634</t>
  </si>
  <si>
    <t>FORDGOBBATO@GMAIL.COM</t>
  </si>
  <si>
    <t>NO_OLEGGIO_01_CAR-SERVICE GOBBATO A.&amp;CHRISTIAN</t>
  </si>
  <si>
    <t xml:space="preserve">AUTORIPARAZIONI ERRESSE </t>
  </si>
  <si>
    <t>VIA GRANGE PALMERO 244</t>
  </si>
  <si>
    <t>0119675488</t>
  </si>
  <si>
    <t>331 689 5737</t>
  </si>
  <si>
    <t>AUTORS@ALICE.IT</t>
  </si>
  <si>
    <t xml:space="preserve">TO_ALPIGNANO_04_AUTORIPARAZIONI ERRESSE </t>
  </si>
  <si>
    <t xml:space="preserve">FONTANONE AUTOSERVICE DI FONTANONE ANTONELLO </t>
  </si>
  <si>
    <t>VIA COL DEL SOLE, 18</t>
  </si>
  <si>
    <t>BOSSOLASCO</t>
  </si>
  <si>
    <t>0173281856</t>
  </si>
  <si>
    <t>3343950029</t>
  </si>
  <si>
    <t>335 687 2842</t>
  </si>
  <si>
    <t>PATRIZIA@FONTANONEAUTOSERVICE.COM</t>
  </si>
  <si>
    <t xml:space="preserve">CN_BOSSOLASCO_01_FONTANONE AUTOSERVICE DI FONTANONE ANTONELLO </t>
  </si>
  <si>
    <t>CUNEO DIREZIONALI</t>
  </si>
  <si>
    <t>AUTORIPARAZIONI FRANCO</t>
  </si>
  <si>
    <t>VIA VOLVERA 15</t>
  </si>
  <si>
    <t>NONE</t>
  </si>
  <si>
    <t>TO_NONE_01_AUTORIPARAZIONI FRANCO</t>
  </si>
  <si>
    <t>CARROZZERIA EURO GROUP SRL</t>
  </si>
  <si>
    <t>VIA SEMPIONE 77</t>
  </si>
  <si>
    <t>349 434 3378</t>
  </si>
  <si>
    <t>CARROZZERIA.EUROGROUP@GMAIL.COM</t>
  </si>
  <si>
    <t>NO_OLEGGIO_02_CARROZZERIA EURO GROUP SRL</t>
  </si>
  <si>
    <t>02562350039</t>
  </si>
  <si>
    <t>AUTORIPARAZIONI GARINO</t>
  </si>
  <si>
    <t>VIA SIBONA 16</t>
  </si>
  <si>
    <t>GRUGLIASCO</t>
  </si>
  <si>
    <t>0113112002</t>
  </si>
  <si>
    <t>TO_GRUGLIASCO_01_AUTORIPARAZIONI GARINO</t>
  </si>
  <si>
    <t>VIA MOMO 208/A</t>
  </si>
  <si>
    <t>0321960622</t>
  </si>
  <si>
    <t>335 877 5246</t>
  </si>
  <si>
    <t xml:space="preserve">MECHANIC SERVICE SNC </t>
  </si>
  <si>
    <t>VIA NEIVE 73</t>
  </si>
  <si>
    <t>CASTAGNITO</t>
  </si>
  <si>
    <t>0173211888</t>
  </si>
  <si>
    <t>339 725 8065</t>
  </si>
  <si>
    <t>MECHANICSERVICEALBA@GMAIL.COM</t>
  </si>
  <si>
    <t>AZZURRA GOMME SRL</t>
  </si>
  <si>
    <t>VIA VERBANO, 15</t>
  </si>
  <si>
    <t>349319693</t>
  </si>
  <si>
    <t>INFO@AZZURRAGOMMESRL1.191.IT</t>
  </si>
  <si>
    <t>NO_OLEGGIO_04_AZZURRA GOMME SRL</t>
  </si>
  <si>
    <t>02438870129</t>
  </si>
  <si>
    <t>IT32M0538745540000042168206</t>
  </si>
  <si>
    <t>info@azzurragommesrl1.191.it</t>
  </si>
  <si>
    <t>0321/960160</t>
  </si>
  <si>
    <t>AUTORIPARAZIONI LA RIPAUTO</t>
  </si>
  <si>
    <t>C.SO LUIGI EINAUDI, 114</t>
  </si>
  <si>
    <t>CORTEMILIA</t>
  </si>
  <si>
    <t>017381203</t>
  </si>
  <si>
    <t>333 343 6425</t>
  </si>
  <si>
    <t>LARIPAUTO@BOSCHCARSERVICE.IT</t>
  </si>
  <si>
    <t>LARIPAUTO@GMAIL.COM</t>
  </si>
  <si>
    <t>CN_CORTEMILIA_01_AUTORIPARAZIONI LA RIPAUTO</t>
  </si>
  <si>
    <t>AUTORIPARAZIONI LAVECCHIA</t>
  </si>
  <si>
    <t>VIA CELLINI, 20</t>
  </si>
  <si>
    <t>NICHELINO</t>
  </si>
  <si>
    <t>011620874</t>
  </si>
  <si>
    <t>AUTOLAVECCHIA@LIBERO.IT</t>
  </si>
  <si>
    <t>TO_NICHELINO_02_AUTORIPARAZIONI LAVECCHIA</t>
  </si>
  <si>
    <t>CUSTOM GARAGE</t>
  </si>
  <si>
    <t>VIA RASPAGNA, 46/B</t>
  </si>
  <si>
    <t>032194589</t>
  </si>
  <si>
    <t>3472586251</t>
  </si>
  <si>
    <t>CUSTOMGARAGE@HOTMAIL.COM</t>
  </si>
  <si>
    <t>NO_OLEGGIO_05_CUSTOM GARAGE</t>
  </si>
  <si>
    <t>ALEX MOTOR RACING</t>
  </si>
  <si>
    <t>VIA STRERA, 63</t>
  </si>
  <si>
    <t>032191296</t>
  </si>
  <si>
    <t>3470713348</t>
  </si>
  <si>
    <t>ALEXMOTORRACING@GMAIL.COM</t>
  </si>
  <si>
    <t>NO_OLEGGIO_06_ALEX MOTOR RACING</t>
  </si>
  <si>
    <t>VALAZZA MOTOR SPORT</t>
  </si>
  <si>
    <t>VIA CALINI, 20/A</t>
  </si>
  <si>
    <t>351 801 4477</t>
  </si>
  <si>
    <t>INFO@VALAZZAMOTORSPORT.IT</t>
  </si>
  <si>
    <t xml:space="preserve">AGAZZONE DORIANOE C. </t>
  </si>
  <si>
    <t>VIA UNITÀ D'ITALIA 13</t>
  </si>
  <si>
    <t>BOCA</t>
  </si>
  <si>
    <t>032287300</t>
  </si>
  <si>
    <t>340 460 6946</t>
  </si>
  <si>
    <t>333 911 9291</t>
  </si>
  <si>
    <t>ILARIAXX@LIBERO.IT</t>
  </si>
  <si>
    <t xml:space="preserve">NO_BOCA_01_AGAZZONE DORIANOE C. </t>
  </si>
  <si>
    <t xml:space="preserve">AUTOCARROZZERIA CERUTTI DI CERUTTI FRANCO </t>
  </si>
  <si>
    <t xml:space="preserve">VIA DELL'ACACIA 7 </t>
  </si>
  <si>
    <t>BORGOMANERO</t>
  </si>
  <si>
    <t>0322843560</t>
  </si>
  <si>
    <t>334 975 3233</t>
  </si>
  <si>
    <t>CARROZZERIA-CERUTTI@VIRGILIO.IT</t>
  </si>
  <si>
    <t xml:space="preserve">NO_BORGOMANERO_01_AUTOCARROZZERIA CERUTTI DI CERUTTI FRANCO </t>
  </si>
  <si>
    <t>00224940031</t>
  </si>
  <si>
    <t>BORGO GOMME SNC</t>
  </si>
  <si>
    <t>VIA NOVARA 184/E</t>
  </si>
  <si>
    <t>338 160 2560</t>
  </si>
  <si>
    <t>BORGOGOMME@LIBERO.IT</t>
  </si>
  <si>
    <t>CARROZZERIA GODIO SRL</t>
  </si>
  <si>
    <t>VIA DONIZZETTI, 99</t>
  </si>
  <si>
    <t>0322841645</t>
  </si>
  <si>
    <t>CARROZZERIAGODIO@GMAIL.COM</t>
  </si>
  <si>
    <t>NO_BORGOMANERO_03_CARROZZERIA GODIO SRL</t>
  </si>
  <si>
    <t>CASAGRANDE F.LLI SNC DI CASAGRANDE D. E D.R.</t>
  </si>
  <si>
    <t>VIA DIVISIONE CUNEENSE, 10</t>
  </si>
  <si>
    <t>DEMONTE</t>
  </si>
  <si>
    <t>0171955828</t>
  </si>
  <si>
    <t>335 762 2625</t>
  </si>
  <si>
    <t>OFFICINA.CASAGRANDE@BOSCHCARSERVICE.IT</t>
  </si>
  <si>
    <t>OFFICINA.CASAGRANDE@ALICE.IT</t>
  </si>
  <si>
    <t>CN_DEMONTE_01_CASAGRANDE F.LLI SNC DI CASAGRANDE D. E D.R.</t>
  </si>
  <si>
    <t>VIP PNEUS</t>
  </si>
  <si>
    <t>VIA PIOLA 84/C</t>
  </si>
  <si>
    <t>GATTICO</t>
  </si>
  <si>
    <t>0322831663</t>
  </si>
  <si>
    <t>338 935 0381</t>
  </si>
  <si>
    <t>INFO@VIPPNEUS.IT</t>
  </si>
  <si>
    <t>NO_GATTICO_01_VIP PNEUS</t>
  </si>
  <si>
    <t>01010090031</t>
  </si>
  <si>
    <t>BECA AUTORIPARAZIONI</t>
  </si>
  <si>
    <t>VIA TIRRENO 101 C</t>
  </si>
  <si>
    <t>TORINO SANTA RITA</t>
  </si>
  <si>
    <t>01119701974</t>
  </si>
  <si>
    <t>BECAUTORIPARAZIONI@LIBERO.IT</t>
  </si>
  <si>
    <t>TORINO SANTA RITA_02_BECA AUTORIPARAZIONI</t>
  </si>
  <si>
    <t>AUTOFFICINA BENNARDO</t>
  </si>
  <si>
    <t>VIA ANGELA CASAGRANDE 81</t>
  </si>
  <si>
    <t xml:space="preserve"> 339 635 169</t>
  </si>
  <si>
    <t>AL_ACQUI TERME_05_AUTOFFICINA BENNARDO</t>
  </si>
  <si>
    <t>02274220066</t>
  </si>
  <si>
    <t>CENTRO MIDAS TORINO 7109</t>
  </si>
  <si>
    <t>VIA GORIZIA 196</t>
  </si>
  <si>
    <t>TORINO MIRAFIORI NORD</t>
  </si>
  <si>
    <t>01119116052</t>
  </si>
  <si>
    <t>TORINO7109@MIDAS.IT</t>
  </si>
  <si>
    <t>AUTORIPARAZIONI STRALLA</t>
  </si>
  <si>
    <t>VIA TORINO 359</t>
  </si>
  <si>
    <t>DOGLIANI</t>
  </si>
  <si>
    <t>017371017</t>
  </si>
  <si>
    <t>MARCO.STRALLA@GMAIL.COM</t>
  </si>
  <si>
    <t>CN_DOGLIANI_01_AUTORIPARAZIONI STRALLA</t>
  </si>
  <si>
    <t>M.G. SNC</t>
  </si>
  <si>
    <t>CORSO ORBASSANO 396</t>
  </si>
  <si>
    <t>0113098426</t>
  </si>
  <si>
    <t>TORINO MIRAFIORI NORD_12_M.G. SNC</t>
  </si>
  <si>
    <t>TECNICA DELL'AUTO DUE</t>
  </si>
  <si>
    <t>VIA FILADELFIA 232/4</t>
  </si>
  <si>
    <t>TORINO MIRAFIORI NORD_13_TECNICA DELL'AUTO DUE</t>
  </si>
  <si>
    <t>RWS AUTOMOBILI</t>
  </si>
  <si>
    <t>VIA OSOPPO 36</t>
  </si>
  <si>
    <t>AUTORIPARAZIONI VALLE PO</t>
  </si>
  <si>
    <t>VIA VALLE PO 1 B</t>
  </si>
  <si>
    <t>SANFRONT</t>
  </si>
  <si>
    <t>0175948555</t>
  </si>
  <si>
    <t>AUTORIPARAZIONIVALLEPO@GMAIL.COM</t>
  </si>
  <si>
    <t>AUTORIPARAZIONI FLORIANI</t>
  </si>
  <si>
    <t>VIA LEONARDI, 60</t>
  </si>
  <si>
    <t>0322838356</t>
  </si>
  <si>
    <t>3386573301</t>
  </si>
  <si>
    <t>MARCELLA@OFFICINAFLORIANI.IT</t>
  </si>
  <si>
    <t>NO_GATTICO_02_AUTORIPARAZIONI FLORIANI</t>
  </si>
  <si>
    <t>CARROZZERIA RIVA</t>
  </si>
  <si>
    <t>VIA CASCINETTA, 3</t>
  </si>
  <si>
    <t>0322838180</t>
  </si>
  <si>
    <t>345 502 6575</t>
  </si>
  <si>
    <t>RIVA.CARROZZERIA@GMAIL.COM</t>
  </si>
  <si>
    <t>AUTOSERVICE DI ARCURI FRANCESCO</t>
  </si>
  <si>
    <t>VIA PAPA GIOVANNI XXIII 1</t>
  </si>
  <si>
    <t>0116901479</t>
  </si>
  <si>
    <t>TO_NICHELINO_04_AUTOSERVICE DI ARCURI FRANCESCO</t>
  </si>
  <si>
    <t>ZR PNEUMATICI SNC</t>
  </si>
  <si>
    <t>VIA PER NOVARA, 16/A</t>
  </si>
  <si>
    <t>GOZZANO</t>
  </si>
  <si>
    <t>032294947</t>
  </si>
  <si>
    <t>370 150 2341</t>
  </si>
  <si>
    <t>348 003 3286</t>
  </si>
  <si>
    <t>SERVICE@ZRPNEUMATICI.IT</t>
  </si>
  <si>
    <t>NO_GOZZANO_01_ZR PNEUMATICI SNC</t>
  </si>
  <si>
    <t>AUTORIPARAZIONI DI TARDANI DAVIDE</t>
  </si>
  <si>
    <t>VIA PER AUZATE, 17</t>
  </si>
  <si>
    <t xml:space="preserve"> 331 905 075</t>
  </si>
  <si>
    <t>NUOVOAUTOSHOP@GMAIL.COM</t>
  </si>
  <si>
    <t>NO_GOZZANO_02_AUTORIPARAZIONI DI TARDANI DAVIDE</t>
  </si>
  <si>
    <t>AUTOTECNICA 3G SNC DI GOTTA GUIDO E CANDIDO PAOLO</t>
  </si>
  <si>
    <t>STRADA CROSASSA, 16/D</t>
  </si>
  <si>
    <t>0172439187</t>
  </si>
  <si>
    <t>339 831 8162</t>
  </si>
  <si>
    <t>AUTOTECNICA3G@BOSCHCARSERVICE.IT</t>
  </si>
  <si>
    <t>AUTOTECNICA3G@GMAIL.COM</t>
  </si>
  <si>
    <t>SA.SA'. S.N.C</t>
  </si>
  <si>
    <t>VIA ALBA-CORTEMILIA, 94/B</t>
  </si>
  <si>
    <t>FRAZ.RICCADIDIANOD'ALBA</t>
  </si>
  <si>
    <t>017333637</t>
  </si>
  <si>
    <t>366 259 7395</t>
  </si>
  <si>
    <t>SASASNC@GMAIL.COM</t>
  </si>
  <si>
    <t>CN_FRAZ. RICCA_01_SA.SA'. S.N.C</t>
  </si>
  <si>
    <t>A TEAM PEDON</t>
  </si>
  <si>
    <t>VIA FILADELFIA 160</t>
  </si>
  <si>
    <t>3297465235</t>
  </si>
  <si>
    <t>OPEL.ATEAMPEDON@GMAIL.COM</t>
  </si>
  <si>
    <t>AVONDET IVO</t>
  </si>
  <si>
    <t>VIA CAVE DEL FIN 4</t>
  </si>
  <si>
    <t>VILLARPELLICE</t>
  </si>
  <si>
    <t>3339468977</t>
  </si>
  <si>
    <t>AVONDET61@ALICE.IT</t>
  </si>
  <si>
    <t>TO_VILLAR PELLICE_01_AVONDET IVO</t>
  </si>
  <si>
    <t>RP CORSE</t>
  </si>
  <si>
    <t>VIA MONTENOVEGNO 13</t>
  </si>
  <si>
    <t>0112766021</t>
  </si>
  <si>
    <t>3484534700</t>
  </si>
  <si>
    <t>TORINO MIRAFIORI NORD_16_RP CORSE</t>
  </si>
  <si>
    <t>AUTORIPARAZIONI GUGLIELMINETTI</t>
  </si>
  <si>
    <t>VIA GUGLIELMINETTI 11</t>
  </si>
  <si>
    <t>3471010575</t>
  </si>
  <si>
    <t>IOCOLANOROMEO@ALICE.IT</t>
  </si>
  <si>
    <t>TORINO SANTA RITA_08_AUTORIPARAZIONI GUGLIELMINETTI</t>
  </si>
  <si>
    <t>BARBIERO A. &amp; C. SNC AUTORIPARAZIONI</t>
  </si>
  <si>
    <t>VIA RIBES, 79/A</t>
  </si>
  <si>
    <t>SAMONE</t>
  </si>
  <si>
    <t>0125538901</t>
  </si>
  <si>
    <t>BARBIERO@BOSCHCARSERVICE.IT</t>
  </si>
  <si>
    <t>INFO@OFFICINABARBIERO.IT</t>
  </si>
  <si>
    <t>TO_SAMONE_01_BARBIERO A. &amp; C. SNC AUTORIPARAZIONI</t>
  </si>
  <si>
    <t xml:space="preserve">SIMPLEX TORINO SRL </t>
  </si>
  <si>
    <t>VIA TRIPOLI 128</t>
  </si>
  <si>
    <t>0113247756</t>
  </si>
  <si>
    <t>SIMPLEXFIAT@TIN.IT</t>
  </si>
  <si>
    <t>AUTOFFICINA GRILLI SNC</t>
  </si>
  <si>
    <t>CORSO REGINA MARGHERITA 276/D</t>
  </si>
  <si>
    <t>TORINO BORGO SAN PAOLO</t>
  </si>
  <si>
    <t>3920371642</t>
  </si>
  <si>
    <t>BERNARDI &amp; PRANDI SNC</t>
  </si>
  <si>
    <t>VIA PROVINCIALE, 145</t>
  </si>
  <si>
    <t>VILLARSANCOSTANZO</t>
  </si>
  <si>
    <t>0171902350</t>
  </si>
  <si>
    <t>BERNARDIEPRANDI@BOSCHCARSERVICE.IT</t>
  </si>
  <si>
    <t>BERNARDI.PRANDI@ISILINE.IT</t>
  </si>
  <si>
    <t>CN_VILLAR SAN COSTANZO_01_BERNARDI &amp; PRANDI SNC</t>
  </si>
  <si>
    <t>CENTRO REVISIONI AUTORIMESSA GALILEO SNC</t>
  </si>
  <si>
    <t>CORSO GALILEO FERRARIS 124H</t>
  </si>
  <si>
    <t>0110867408</t>
  </si>
  <si>
    <t>393 350 5097</t>
  </si>
  <si>
    <t>AUTORIMESSAGALILEO@HOTMAIL.IT</t>
  </si>
  <si>
    <t>TORINO BORGO FILADELFIA_13_CENTRO REVISIONI AUTORIMESSA GALILEO SNC</t>
  </si>
  <si>
    <t>BIANCO AUTO DI BIANCO PIERLUIGI</t>
  </si>
  <si>
    <t>VIA DON SONAGLIA, 4</t>
  </si>
  <si>
    <t>MOTTADICOSTIGLIOLE</t>
  </si>
  <si>
    <t>0141969214</t>
  </si>
  <si>
    <t>349 766 2720</t>
  </si>
  <si>
    <t>BIANCO.AUTO@BOSCHCARSERVICE.IT</t>
  </si>
  <si>
    <t>INFO@BIANCOAUTO.IT</t>
  </si>
  <si>
    <t>AT_MOTTA DI COSTIGLIOLE_01_BIANCO AUTO DI BIANCO PIERLUIGI</t>
  </si>
  <si>
    <t>I.L. AUTO SNC DI INGLESE &amp; LORENZONI</t>
  </si>
  <si>
    <t>VIA ISSIGLIO, 129</t>
  </si>
  <si>
    <t>011386394</t>
  </si>
  <si>
    <t>IL.AUTO@BOSCHCARSERVICE.IT</t>
  </si>
  <si>
    <t>TORINO BORGO SAN PAOLO_07_I.L. AUTO SNC DI INGLESE &amp; LORENZONI</t>
  </si>
  <si>
    <t>FARRUGGIA CALOGERO</t>
  </si>
  <si>
    <t>BIAUTLET</t>
  </si>
  <si>
    <t>STRADA DELLA CEBROSA 93</t>
  </si>
  <si>
    <t>SETTIMO TORINESE</t>
  </si>
  <si>
    <t>0112386161</t>
  </si>
  <si>
    <t>TO_SETTIMO TORINESE_06_BIAUTLET</t>
  </si>
  <si>
    <t>FOGAROLI ANTONIO</t>
  </si>
  <si>
    <t>TRAFICANTE UNO SNC</t>
  </si>
  <si>
    <t>STRADA DELLA PRONDA, 133 A/B</t>
  </si>
  <si>
    <t>TORINO POZZO STRADA</t>
  </si>
  <si>
    <t>011700338</t>
  </si>
  <si>
    <t>AMMINISTRAZIONEPRONDA@TRAFICANTESERVIZI.IT</t>
  </si>
  <si>
    <t>FCS TORINO</t>
  </si>
  <si>
    <t>CORSO PESCHIERA 175 B</t>
  </si>
  <si>
    <t>3384922576</t>
  </si>
  <si>
    <t>INFO@FCSTORINO.IT</t>
  </si>
  <si>
    <t>BRUNO PNEUMATICI</t>
  </si>
  <si>
    <t>VIA CLAVIERE 6</t>
  </si>
  <si>
    <t>3938691427</t>
  </si>
  <si>
    <t>INFO@BRUNOPNEUMATICI.IT</t>
  </si>
  <si>
    <t>TORINO BORGO SAN PAOLO_09_BRUNO PNEUMATICI</t>
  </si>
  <si>
    <t>BOCAR</t>
  </si>
  <si>
    <t>CORSO GEN. DALLA CHIESA</t>
  </si>
  <si>
    <t>CIRIE'</t>
  </si>
  <si>
    <t>0119214500</t>
  </si>
  <si>
    <t>393 333 3211</t>
  </si>
  <si>
    <t>SERVICE@BOCAR.IT</t>
  </si>
  <si>
    <t>AMMINISTRAZIONE@BOCAR.IT</t>
  </si>
  <si>
    <t>TO_CIRIÈ_05_BOCAR</t>
  </si>
  <si>
    <t xml:space="preserve">EUROMASTER ROMEO PNEUMATICI - TORINO		</t>
  </si>
  <si>
    <t>VIA TOLMINO, 50/1</t>
  </si>
  <si>
    <t>0113290114</t>
  </si>
  <si>
    <t>3402607423</t>
  </si>
  <si>
    <t>3476426922</t>
  </si>
  <si>
    <t>ROMEOTO.PNS@GMAIL.COM</t>
  </si>
  <si>
    <t xml:space="preserve">TORINO BORGO SAN PAOLO_11_EUROMASTER ROMEO PNEUMATICI - TORINO		</t>
  </si>
  <si>
    <t xml:space="preserve">AUTOSERVICE DI VALSESIA ROBERTO </t>
  </si>
  <si>
    <t>VIA DEI NEGRI, 23</t>
  </si>
  <si>
    <t>0321992582</t>
  </si>
  <si>
    <t>338 278 8960</t>
  </si>
  <si>
    <t>AUTOSERVICEVR@LIBERO.IT</t>
  </si>
  <si>
    <t xml:space="preserve">NO_OLEGGIO_08_AUTOSERVICE DI VALSESIA ROBERTO </t>
  </si>
  <si>
    <t>MATTALIA SILVIO</t>
  </si>
  <si>
    <t>VIA BARGE 2</t>
  </si>
  <si>
    <t>TORINO CENISIA</t>
  </si>
  <si>
    <t>0114471734</t>
  </si>
  <si>
    <t>SILVIO.MATTALIA@ARUBA.IT</t>
  </si>
  <si>
    <t>TORINO CENISIA_01_MATTALIA SILVIO</t>
  </si>
  <si>
    <t>BORIO FILIPPO SNC DI BORIO F.&amp; MARENGO A. ELETTRAUTO</t>
  </si>
  <si>
    <t>VIA TORINO, 134</t>
  </si>
  <si>
    <t>0172715001</t>
  </si>
  <si>
    <t>333 871 5949</t>
  </si>
  <si>
    <t>ELETTRAUTO.BORIO@BOSCHCARSERVICE.IT</t>
  </si>
  <si>
    <t>ELETTRAUTO.BORIO@LIBERO.IT</t>
  </si>
  <si>
    <t>CN_SAVIGLIANO_03_BORIO FILIPPO SNC DI BORIO F.&amp; MARENGO A. ELETTRAUTO</t>
  </si>
  <si>
    <t xml:space="preserve">BRA CAR SERVICE </t>
  </si>
  <si>
    <t>VIA SAVIGLIANO 36</t>
  </si>
  <si>
    <t>RORETODICHERASCO</t>
  </si>
  <si>
    <t>0172B495453</t>
  </si>
  <si>
    <t>338 963 2102</t>
  </si>
  <si>
    <t>INFO@BRACARSERVICE.IT</t>
  </si>
  <si>
    <t>BRAMARDI ARMANDO AUTORIPARAZIONI</t>
  </si>
  <si>
    <t>VIOTTO CARDINAL BELTRAMI</t>
  </si>
  <si>
    <t>0172694948</t>
  </si>
  <si>
    <t>333 707 1096</t>
  </si>
  <si>
    <t>CN_FOSSANO_02_BRAMARDI ARMANDO AUTORIPARAZIONI</t>
  </si>
  <si>
    <t>BRL SERVICE</t>
  </si>
  <si>
    <t>STRADA STATALE 20 N°18</t>
  </si>
  <si>
    <t>017286233</t>
  </si>
  <si>
    <t>347 885 9466</t>
  </si>
  <si>
    <t>BRLSERVICE83@GMAIL.COM</t>
  </si>
  <si>
    <t>CN_RACCONIGI_01_BRL SERVICE</t>
  </si>
  <si>
    <t>OLEGGIO MOTORI SRL</t>
  </si>
  <si>
    <t>VIA VERBANO, 12</t>
  </si>
  <si>
    <t>032193911</t>
  </si>
  <si>
    <t>366 591 2437</t>
  </si>
  <si>
    <t>AMMINISTRAZIONE@OLEGGIOMOTORI.IT</t>
  </si>
  <si>
    <t>NO_OLEGGIO_09_OLEGGIO MOTORI SRL</t>
  </si>
  <si>
    <t xml:space="preserve">ZUCCO ANTONIO SAS </t>
  </si>
  <si>
    <t>VIA VICOFORTE 6</t>
  </si>
  <si>
    <t>0113855013</t>
  </si>
  <si>
    <t>ZUCCOCAR@YAHOO.IT</t>
  </si>
  <si>
    <t>AUTOSANREMO</t>
  </si>
  <si>
    <t>VIA MONTE ALBERGIAN 12/C</t>
  </si>
  <si>
    <t>0113176564</t>
  </si>
  <si>
    <t>3381203038</t>
  </si>
  <si>
    <t>TORINO CENISIA_05_AUTOSANREMO</t>
  </si>
  <si>
    <t>07036850019</t>
  </si>
  <si>
    <t>FRENOTECNICA</t>
  </si>
  <si>
    <t>STRADA ANTICA DI COLLEGNO</t>
  </si>
  <si>
    <t>TORINO PARELLA</t>
  </si>
  <si>
    <t>3357220656</t>
  </si>
  <si>
    <t>DAV975@LIBERO.IT</t>
  </si>
  <si>
    <t>BY FENOGLIO S.A.S</t>
  </si>
  <si>
    <t>VIA SOLEABO' 16 LOC. S.MARTINO</t>
  </si>
  <si>
    <t>0175346975</t>
  </si>
  <si>
    <t>BYFENOGLIO@ACREW.IT</t>
  </si>
  <si>
    <t>BYFENOGLIO@LIBERO.IT</t>
  </si>
  <si>
    <t>C.C.R.</t>
  </si>
  <si>
    <t>VIA FIUME 56</t>
  </si>
  <si>
    <t>GERBOLEDIVOLVERA</t>
  </si>
  <si>
    <t>0110712049</t>
  </si>
  <si>
    <t>TO_GERBOLE DI VOLVERA_01_C.C.R.</t>
  </si>
  <si>
    <t>C.E.P. GOMME</t>
  </si>
  <si>
    <t>VIA TORINO PIANEZZA 115</t>
  </si>
  <si>
    <t>011701030</t>
  </si>
  <si>
    <t>335 533 0829</t>
  </si>
  <si>
    <t>CEP.GOMME@LIBERO.IT</t>
  </si>
  <si>
    <t>TO_COLLEGNO_05_C.E.P. GOMME</t>
  </si>
  <si>
    <t>PNEUS EVOLUTION DI DARWIN A.</t>
  </si>
  <si>
    <t>VIA SAFFI, 26</t>
  </si>
  <si>
    <t>TORINO CIT TURIN_09_PNEUS EVOLUTION DI DARWIN A.-GOMMISTA</t>
  </si>
  <si>
    <t xml:space="preserve">ELETTRAUTO AUTORIPARAZIONI MULTIMARCHE PANEBIANCO PETER </t>
  </si>
  <si>
    <t>VIA GIACINTO COLLEGNO, 59</t>
  </si>
  <si>
    <t>TORINO CIT TURIN</t>
  </si>
  <si>
    <t>0114476424</t>
  </si>
  <si>
    <t>339 202 9615</t>
  </si>
  <si>
    <t>OFFICINAPANEBIANCO@LIBERO.IT</t>
  </si>
  <si>
    <t>HG MOTORSERVICE</t>
  </si>
  <si>
    <t>VIA COMIGNAGO 10</t>
  </si>
  <si>
    <t>OLEGGIO CASTELLO</t>
  </si>
  <si>
    <t>340 817 8000</t>
  </si>
  <si>
    <t>NO_OLEGGIO_10_HG MOTORSERVICE</t>
  </si>
  <si>
    <t xml:space="preserve">CENTRO REVISIONI AUTORALLY SRL </t>
  </si>
  <si>
    <t>VIALE DELL'INDUSTRIA, 45</t>
  </si>
  <si>
    <t xml:space="preserve">SAN PIETRO MOSEZZO </t>
  </si>
  <si>
    <t>0321540016</t>
  </si>
  <si>
    <t>DELEGAZIONEACI@AUTO-RALLY.IT</t>
  </si>
  <si>
    <t>NINO GOMME DI MURABITO ANTONINO</t>
  </si>
  <si>
    <t>VIA BRUGHIERE 66</t>
  </si>
  <si>
    <t>SAN MAURIZIO D'OPAGLIO</t>
  </si>
  <si>
    <t>320 704 1849</t>
  </si>
  <si>
    <t>NINOGOMME@LIBERO.IT</t>
  </si>
  <si>
    <t>C.R.V. SERVICE SRL</t>
  </si>
  <si>
    <t>VIA TORINO 168</t>
  </si>
  <si>
    <t>0114037048</t>
  </si>
  <si>
    <t>320 658 1933</t>
  </si>
  <si>
    <t>INFO@CRVSERVICE.NET</t>
  </si>
  <si>
    <t>07415850010</t>
  </si>
  <si>
    <t>CAR &amp; CAM</t>
  </si>
  <si>
    <t>VIA FORNACINO, 139</t>
  </si>
  <si>
    <t>LEINI'</t>
  </si>
  <si>
    <t>0119968527</t>
  </si>
  <si>
    <t>CARCAMSNC@LIBERO.IT</t>
  </si>
  <si>
    <t>TO_LEINÌ_02_CAR &amp; CAM</t>
  </si>
  <si>
    <t>VENARIA DIREZIONALI</t>
  </si>
  <si>
    <t>CAR SERVICE BAGNOLO</t>
  </si>
  <si>
    <t>VIA CAVOUR 53</t>
  </si>
  <si>
    <t>3270408180</t>
  </si>
  <si>
    <t>MECCANICOBAGNOLO@GMAIL.COM</t>
  </si>
  <si>
    <t>CN_BAGNOLO PIEMONTE_01_CAR SERVICE BAGNOLO</t>
  </si>
  <si>
    <t xml:space="preserve">TARGA CAR SERVICE  </t>
  </si>
  <si>
    <t>VIA MAGENTA 21</t>
  </si>
  <si>
    <t>0117910269</t>
  </si>
  <si>
    <t>3664183655</t>
  </si>
  <si>
    <t>3664183656</t>
  </si>
  <si>
    <t>TARGACARSERVICE@HOTMAIL.COM</t>
  </si>
  <si>
    <t>12068640015</t>
  </si>
  <si>
    <t>CAR SERVICE - MONCALIERI</t>
  </si>
  <si>
    <t>VIA PUCCINI 35</t>
  </si>
  <si>
    <t>0116061428</t>
  </si>
  <si>
    <t>TO_MONCALIERI_03_CAR SERVICE - MONCALIERI</t>
  </si>
  <si>
    <t xml:space="preserve">BERTON AUTO </t>
  </si>
  <si>
    <t>VIA ANDREA COSTA, 7A</t>
  </si>
  <si>
    <t>3333300301</t>
  </si>
  <si>
    <t>GIUSEPPE.BERTI@YAHOO.IT</t>
  </si>
  <si>
    <t xml:space="preserve">CARROZZERIA FRATELLI INGHILERI SNC  </t>
  </si>
  <si>
    <t>VIA ITALIA 8</t>
  </si>
  <si>
    <t>0114552554</t>
  </si>
  <si>
    <t>347 732 3207</t>
  </si>
  <si>
    <t>NUOVACAR.13@GMAIL.COM</t>
  </si>
  <si>
    <t>10478440018</t>
  </si>
  <si>
    <t xml:space="preserve">AUTORIPARAZIONI EFFEVI </t>
  </si>
  <si>
    <t>VIALE CESARE BATTISTI 83</t>
  </si>
  <si>
    <t>BRIGA NOVARESE</t>
  </si>
  <si>
    <t>032293504</t>
  </si>
  <si>
    <t>347 869 8060</t>
  </si>
  <si>
    <t>INFO@AUTORIPARAZIONIEFFEVI.IT</t>
  </si>
  <si>
    <t>02584970038</t>
  </si>
  <si>
    <t xml:space="preserve">NICOLIS PNEUMATICI DUE				</t>
  </si>
  <si>
    <t>VIA MICHELE LESSONA, 23</t>
  </si>
  <si>
    <t>TORINO CAMPIDOGLIO</t>
  </si>
  <si>
    <t>0117410873</t>
  </si>
  <si>
    <t>3387163083</t>
  </si>
  <si>
    <t>NICOLISDUE@LIBERO.IT</t>
  </si>
  <si>
    <t xml:space="preserve">TORINO CAMPIDOGLIO_04_NICOLIS PNEUMATICI DUE				</t>
  </si>
  <si>
    <t>CARROZZERIA 2R</t>
  </si>
  <si>
    <t>VIA TRANA 9</t>
  </si>
  <si>
    <t>GERBOLE DI RIVALTA</t>
  </si>
  <si>
    <t>0119038600</t>
  </si>
  <si>
    <t>INFO@CAR2R.IT</t>
  </si>
  <si>
    <t>TO_GERBOLE DI RIVALTA_01_CARROZZERIA 2R</t>
  </si>
  <si>
    <t>CARROZZERIA F.LLI SCHIMENTI</t>
  </si>
  <si>
    <t>VIA LANCIA 4</t>
  </si>
  <si>
    <t>SANTENA</t>
  </si>
  <si>
    <t>0119493392</t>
  </si>
  <si>
    <t>SCHIMENTI.AUTO@LIBERO.IT</t>
  </si>
  <si>
    <t>TO_SANTENA_01_CARROZZERIA F.LLI SCHIMENTI</t>
  </si>
  <si>
    <t>AUTORIPARAZIONI DSC CARRI</t>
  </si>
  <si>
    <t>VIA TICINESE 1</t>
  </si>
  <si>
    <t>CASTELLETTO SOPRA TICINO</t>
  </si>
  <si>
    <t>0331913232</t>
  </si>
  <si>
    <t xml:space="preserve"> 348 766 379</t>
  </si>
  <si>
    <t>DSC.CARRI@GMAIL.COM</t>
  </si>
  <si>
    <t>NO_CASTELLETTO SOPRA TICINO_01_AUTORIPARAZIONI DSC CARRI</t>
  </si>
  <si>
    <t>D.S.C. CARRI SRL</t>
  </si>
  <si>
    <t>07626200963</t>
  </si>
  <si>
    <t>IT53R0608545320000001000123</t>
  </si>
  <si>
    <t xml:space="preserve">AUTO PAOLO SAS &amp; C </t>
  </si>
  <si>
    <t>VIA CADUTI LIBERTA' 253</t>
  </si>
  <si>
    <t>0331971151</t>
  </si>
  <si>
    <t>3478772456</t>
  </si>
  <si>
    <t>AUTOPOLASAS@GMAIL.COM</t>
  </si>
  <si>
    <t xml:space="preserve">NO_CASTELLETTO SOPRA TICINO_03_AUTO PAOLO SAS &amp; C </t>
  </si>
  <si>
    <t>02650500032</t>
  </si>
  <si>
    <t>CARROZZERIA MORANO E RICCA</t>
  </si>
  <si>
    <t>VIA DEL SANTUARIO 21</t>
  </si>
  <si>
    <t>0172691687</t>
  </si>
  <si>
    <t>334 358 9758</t>
  </si>
  <si>
    <t>MORANOERICCA@ALICE.IT</t>
  </si>
  <si>
    <t>CN_FOSSANO_03_CARROZZERIA MORANO E RICCA</t>
  </si>
  <si>
    <t>CARROZZERIA ORION</t>
  </si>
  <si>
    <t>VIA SAN GILLIO 69</t>
  </si>
  <si>
    <t>PIANEZZA</t>
  </si>
  <si>
    <t>0116988483</t>
  </si>
  <si>
    <t>CARROZZERIA.ORION@LIBERO.IT</t>
  </si>
  <si>
    <t>TO_PIANEZZA_01_CARROZZERIA ORION</t>
  </si>
  <si>
    <t>CARROZZERIA SAM</t>
  </si>
  <si>
    <t>VIA LANDO CONTI, 5-7</t>
  </si>
  <si>
    <t>0116055375</t>
  </si>
  <si>
    <t>RICAMBI@CARROZZERIASAM.COM</t>
  </si>
  <si>
    <t>TO_NICHELINO_06_CARROZZERIA SAM</t>
  </si>
  <si>
    <t>GENOVESE DAVIDE</t>
  </si>
  <si>
    <t>TECNOAUTO</t>
  </si>
  <si>
    <t>VIA TRIESTE 41</t>
  </si>
  <si>
    <t>014458270</t>
  </si>
  <si>
    <t>3382897962</t>
  </si>
  <si>
    <t>TECNOAUTOSNC@GMAIL.COM</t>
  </si>
  <si>
    <t>AL_ACQUI TERME_06_TECNOAUTO</t>
  </si>
  <si>
    <t>01768990069</t>
  </si>
  <si>
    <t>PIZZOCCHERI FRATELLI</t>
  </si>
  <si>
    <t>VIA SEMPIONE 1</t>
  </si>
  <si>
    <t>0331924297</t>
  </si>
  <si>
    <t>3356271192</t>
  </si>
  <si>
    <t>PIZZOCCHERI.FIAT.IVECO@VIRGILIO.IT</t>
  </si>
  <si>
    <t>NO_CASTELLETTO SOPRA TICINO_04_PIZZOCCHERI FRATELLI</t>
  </si>
  <si>
    <t>00200010031</t>
  </si>
  <si>
    <t xml:space="preserve">MARENCO F.LLI SNC DI STEFANO E NATALE </t>
  </si>
  <si>
    <t>VIA CESARE PAVESE, 29</t>
  </si>
  <si>
    <t>SANTO STEFANO BELBO</t>
  </si>
  <si>
    <t>0141844296</t>
  </si>
  <si>
    <t>335337222</t>
  </si>
  <si>
    <t>MARENCOFLLI@LIBERO.IT</t>
  </si>
  <si>
    <t>CN_SANTO STEFANO BELBO_01_MARENCO F.LLI SNC DI STEFANO E NATALE --&gt; fatto erroneamente firmare mod da 20</t>
  </si>
  <si>
    <t>MARENCO F.LLI STEFANO E NATALE SNC</t>
  </si>
  <si>
    <t>00241490044</t>
  </si>
  <si>
    <t>IT82F0853046840000000090105</t>
  </si>
  <si>
    <t>CASASOLA GOMME SNC</t>
  </si>
  <si>
    <t>VIA CUNEO 55</t>
  </si>
  <si>
    <t>0172499006</t>
  </si>
  <si>
    <t>334 883 6744</t>
  </si>
  <si>
    <t>INFO@CASASOLAGOMME.IT</t>
  </si>
  <si>
    <t>AUTORIPARAZIONE GINO</t>
  </si>
  <si>
    <t>VIA GIUSEPPE TALUCCHI, 14</t>
  </si>
  <si>
    <t>0114371702</t>
  </si>
  <si>
    <t>GINORIPARAZIONI@LIBERO.IT</t>
  </si>
  <si>
    <t>TORINO CAMPIDOGLIO_08_AUTORIPARAZIONE GINO</t>
  </si>
  <si>
    <t>AR OFFICINAE_RUDY</t>
  </si>
  <si>
    <t xml:space="preserve">VIA LEVANNA 5 </t>
  </si>
  <si>
    <t>011771453</t>
  </si>
  <si>
    <t>3356768688</t>
  </si>
  <si>
    <t>INFO@AROFFICINAE.COM</t>
  </si>
  <si>
    <t>TORINO CAMPIDOGLIO_06_AR OFFICINAE_RUDY</t>
  </si>
  <si>
    <t>11738510012</t>
  </si>
  <si>
    <t>AUTORIMESSA MILLEFONTI</t>
  </si>
  <si>
    <t>VIA MILLEFONTI 10</t>
  </si>
  <si>
    <t>0116636027</t>
  </si>
  <si>
    <t>3889330533</t>
  </si>
  <si>
    <t>AUTOMILLEFONTI@GMAIL.COM</t>
  </si>
  <si>
    <t>TORINO BORGO FILADELFIA_15_AUTORIMESSA MILLEFONTI</t>
  </si>
  <si>
    <t>CAVALLO GIORDANO &amp; VALLAURI SPA AUTOTRASPORTI</t>
  </si>
  <si>
    <t>VIA CUNEO, 153/155</t>
  </si>
  <si>
    <t>BOVES</t>
  </si>
  <si>
    <t>0171391711</t>
  </si>
  <si>
    <t>OFFICINE.CAVALLO@BOSCHCARSERVICE.IT</t>
  </si>
  <si>
    <t>OFFICINE@GRUPPOCAVALLO.IT</t>
  </si>
  <si>
    <t xml:space="preserve">AUTORIPARAZIONI DA MARCO </t>
  </si>
  <si>
    <t>VIA VIGONE 42</t>
  </si>
  <si>
    <t>0114340717</t>
  </si>
  <si>
    <t>3935282220</t>
  </si>
  <si>
    <t>AUTORIPARAZIONIMARCO@GMAIL.COM</t>
  </si>
  <si>
    <t>AUTORIPARAZIONI DA MARCO DI GURATTI MARCO</t>
  </si>
  <si>
    <t>09529590011</t>
  </si>
  <si>
    <t>IT59W0853001002000620100595</t>
  </si>
  <si>
    <t>CENTRO REVISIONI FILOMENA VITO SNC</t>
  </si>
  <si>
    <t>CORSO RAFFAELLO 17</t>
  </si>
  <si>
    <t>0116698866</t>
  </si>
  <si>
    <t>338 412 7413</t>
  </si>
  <si>
    <t>FILOMENAREVISIONI@LIBERO.IT</t>
  </si>
  <si>
    <t>TORINO SAN SALVARIO_07_CENTRO REVISIONI FILOMENA VITO SNC</t>
  </si>
  <si>
    <t>VMA DI MASSA ALBERTO</t>
  </si>
  <si>
    <t>VIA VETRERIA 7</t>
  </si>
  <si>
    <t>0331972677</t>
  </si>
  <si>
    <t>3382561279</t>
  </si>
  <si>
    <t>OFFICINA@VMAAUTORIPARAZIONI.IT</t>
  </si>
  <si>
    <t>NO_CASTELLETTO SOPRA TICINO_05_VMA DI MASSA ALBERTO</t>
  </si>
  <si>
    <t>02195440033</t>
  </si>
  <si>
    <t>CENTRO MIDAS ORBASSANO 7075</t>
  </si>
  <si>
    <t>VIA FREJUS 43</t>
  </si>
  <si>
    <t>0119588691</t>
  </si>
  <si>
    <t>ORBASSANO7075@MIDAS.IT</t>
  </si>
  <si>
    <t>TO_ORBASSANO_06_CENTRO MIDAS ORBASSANO 7075</t>
  </si>
  <si>
    <t>BARANZELLI ENRICO</t>
  </si>
  <si>
    <t>LARGO LUCA DELLA ROBBIA 46</t>
  </si>
  <si>
    <t>0117723524</t>
  </si>
  <si>
    <t>338 580 4823</t>
  </si>
  <si>
    <t>ENRICO_BARANZELLI@VIRGILIO.IT</t>
  </si>
  <si>
    <t>TORINO BORGO SAN PAOLO_16_BARANZELLI ENRICO</t>
  </si>
  <si>
    <t>00002840015</t>
  </si>
  <si>
    <t xml:space="preserve">MAUCERI EMANUELE </t>
  </si>
  <si>
    <t>VIA SENATORE GIOVANNI AGNELLI 38</t>
  </si>
  <si>
    <t>0119866422</t>
  </si>
  <si>
    <t>MAUCERI.EMANUELE@LIBERO.IT</t>
  </si>
  <si>
    <t>01286010895</t>
  </si>
  <si>
    <t>VACCARI OFF.MECC. SNC DI LATTANZIO R.</t>
  </si>
  <si>
    <t>C.SO NOVARA, 49</t>
  </si>
  <si>
    <t>TORINO BARRIERA</t>
  </si>
  <si>
    <t>0112482613</t>
  </si>
  <si>
    <t>INFO@VACCARISNC.IT</t>
  </si>
  <si>
    <t>TORINO BARRIERA_03_VACCARI OFF.MECC. SNC DI LATTANZIO R.</t>
  </si>
  <si>
    <t>COZZO GOMME</t>
  </si>
  <si>
    <t xml:space="preserve">VIA DIGIONE 2C		</t>
  </si>
  <si>
    <t>011740691</t>
  </si>
  <si>
    <t>3466239894</t>
  </si>
  <si>
    <t>INFO@COZZOGOMME.COM</t>
  </si>
  <si>
    <t>TORINO CAMPIDOGLIO_01_COZZO GOMME</t>
  </si>
  <si>
    <t>AUTOELETTRONICA F.LLI DOMINICI</t>
  </si>
  <si>
    <t>VIA SERRAVALLE 33</t>
  </si>
  <si>
    <t>ARQUATASCRIVIA</t>
  </si>
  <si>
    <t>0143635397</t>
  </si>
  <si>
    <t>340 166 7311</t>
  </si>
  <si>
    <t>331 175 5556</t>
  </si>
  <si>
    <t>AUTO.ELETTRONICA@HOTMAIL.IT</t>
  </si>
  <si>
    <t>AL_ARQUATA SCRIVIA_01_AUTOELETTRONICA F.LLI DOMINICI</t>
  </si>
  <si>
    <t xml:space="preserve">TEKNO AUTO/F2MOTORS </t>
  </si>
  <si>
    <t>VIA LA LOGGIA 36</t>
  </si>
  <si>
    <t>0113171400</t>
  </si>
  <si>
    <t>331 911 9308</t>
  </si>
  <si>
    <t>04339890016</t>
  </si>
  <si>
    <t xml:space="preserve">AUTORIPARAZIONI BERRUTI </t>
  </si>
  <si>
    <t>VIA VALGIOIE 119</t>
  </si>
  <si>
    <t>011720440</t>
  </si>
  <si>
    <t>AUTOBERRUTI@LIBERO.IT</t>
  </si>
  <si>
    <t>CIRCOSTA SRL</t>
  </si>
  <si>
    <t>STRADA ANTICA DI FRANCIA, 37</t>
  </si>
  <si>
    <t>SANT'AMBROGIO</t>
  </si>
  <si>
    <t>011939214</t>
  </si>
  <si>
    <t>OFFICINA.CIRCOSTA@BOSCHCARSERVICE.IT</t>
  </si>
  <si>
    <t>INFO@CIRCOSTA.IT</t>
  </si>
  <si>
    <t>TO_SANT'AMBROGIO_01_CIRCOSTA SRL</t>
  </si>
  <si>
    <t>ARENA VINCENZO</t>
  </si>
  <si>
    <t>AUTOSALONE SPLENDOR</t>
  </si>
  <si>
    <t>PIAZZA GUSTAVO MODENA 2</t>
  </si>
  <si>
    <t>0110719140</t>
  </si>
  <si>
    <t>338 965 0158</t>
  </si>
  <si>
    <t>BARBARA@AUTOSALONESPLENDOR.191.IT</t>
  </si>
  <si>
    <t>TORINO MADONNA DEL PILONE_03_AUTOSALONE SPLENDOR</t>
  </si>
  <si>
    <t>AUTOSALONE SPLENDOR di BIANCHI VIRGILIO &amp; C. s.n.c.</t>
  </si>
  <si>
    <t>00607280013</t>
  </si>
  <si>
    <t>IT85I0326801022052830392390</t>
  </si>
  <si>
    <t>GIEMME SRL</t>
  </si>
  <si>
    <t>VIA NOVARA 9</t>
  </si>
  <si>
    <t>BASALUZZO</t>
  </si>
  <si>
    <t>0143488020</t>
  </si>
  <si>
    <t>335 528 8554</t>
  </si>
  <si>
    <t>339 248 1683</t>
  </si>
  <si>
    <t>GIEMME@GIEMME-STAFF.IT</t>
  </si>
  <si>
    <t>SERVICE FREN</t>
  </si>
  <si>
    <t>VIA VEROLENGO 90</t>
  </si>
  <si>
    <t>348 706 2808</t>
  </si>
  <si>
    <t>SERVICEFREN1@GMAIL.COM</t>
  </si>
  <si>
    <t>TORINO MADONNA DI CAMPAGNA_10_SERVICE FREN</t>
  </si>
  <si>
    <t>12239500015</t>
  </si>
  <si>
    <t>CONFORTI LEARCO &amp; C. SNC</t>
  </si>
  <si>
    <t>STATALE LAGO DI VIVERONE, 19</t>
  </si>
  <si>
    <t>BUROLO</t>
  </si>
  <si>
    <t>012557421</t>
  </si>
  <si>
    <t>CONFORTI.LEARCO@BOSCHCARSERVICE.IT</t>
  </si>
  <si>
    <t>CONFORTI.SNC@TIN.IT</t>
  </si>
  <si>
    <t>TO_BUROLO_01_CONFORTI LEARCO &amp; C. SNC</t>
  </si>
  <si>
    <t xml:space="preserve">AUTOFFICINA DI CHIARA GIACOMO </t>
  </si>
  <si>
    <t>VIA BARI 13</t>
  </si>
  <si>
    <t>011487742</t>
  </si>
  <si>
    <t>327 743 6303</t>
  </si>
  <si>
    <t>OFFICINAGIACOMO@GMAIL.COM</t>
  </si>
  <si>
    <t>05677950015</t>
  </si>
  <si>
    <t>AUTORIMESSA AUTORIPARAZIONI FERRARA</t>
  </si>
  <si>
    <t>VIA GIOVANNI SPANO, 33</t>
  </si>
  <si>
    <t>0112482037</t>
  </si>
  <si>
    <t>340 360 2719</t>
  </si>
  <si>
    <t>VALEFIORELLO.FERRARA@GMAIL.COM</t>
  </si>
  <si>
    <t>CP MOTOR SAS DI CASTAGNOLI PAOLA &amp; C.</t>
  </si>
  <si>
    <t>VIA CADUTI SUL LAVORO, 4/D</t>
  </si>
  <si>
    <t>GIAVENO</t>
  </si>
  <si>
    <t>0119365535</t>
  </si>
  <si>
    <t>OFFICINA.GEP@BOSCHCARSERVICE.IT</t>
  </si>
  <si>
    <t>INFO@CPMOTOR.IT</t>
  </si>
  <si>
    <t>TO_GIAVENO_02_CP MOTOR SAS DI CASTAGNOLI PAOLA &amp; C.</t>
  </si>
  <si>
    <t>CRAVERO PIERLUCA GOMMISTA MOBIL 1</t>
  </si>
  <si>
    <t>VIA GIAVENO, 36</t>
  </si>
  <si>
    <t>RIVALTA DI TORINO</t>
  </si>
  <si>
    <t>0119004893</t>
  </si>
  <si>
    <t>FABIO.CRAVERO84@GMAIL.COM</t>
  </si>
  <si>
    <t>TO_RIVALTA DI TORINO_04_CRAVERO PIERLUCA GOMMISTA MOBIL 1</t>
  </si>
  <si>
    <t xml:space="preserve">PEDROLLO E C SNC </t>
  </si>
  <si>
    <t>VIA MOLLIERES 3/A</t>
  </si>
  <si>
    <t>335 529 6529</t>
  </si>
  <si>
    <t>INFO@PEDROLLOSERVICE.IT</t>
  </si>
  <si>
    <t>AUTORIPARAZIONI MELCAR</t>
  </si>
  <si>
    <t>VIA CANDIOLO, 30/G</t>
  </si>
  <si>
    <t>0116060770</t>
  </si>
  <si>
    <t>349 224 6314</t>
  </si>
  <si>
    <t>MELCAR2010@HOTMAIL.IT</t>
  </si>
  <si>
    <t>TORINO LINGOTTO_30_AUTORIPARAZIONI MELCAR</t>
  </si>
  <si>
    <t xml:space="preserve">RESSA ALESSANDRO </t>
  </si>
  <si>
    <t>G.A.I.A. GARAGE SAS</t>
  </si>
  <si>
    <t>VIA SEMPIONE, 1/B</t>
  </si>
  <si>
    <t>TICINO</t>
  </si>
  <si>
    <t>0321923145</t>
  </si>
  <si>
    <t>3493071575</t>
  </si>
  <si>
    <t>NO_MARANO_01_G.A.I.A. GARAGE SAS</t>
  </si>
  <si>
    <t>EFFEBI DI BELUSSI CENTRO REVISIONI E AUTORIPARAZIONI</t>
  </si>
  <si>
    <t>VIA BRERA 37</t>
  </si>
  <si>
    <t>VARALLO POMBIA</t>
  </si>
  <si>
    <t>0321957514</t>
  </si>
  <si>
    <t>3890561873</t>
  </si>
  <si>
    <t>FLAVIO.BELUSSI@VIRGILIO.IT</t>
  </si>
  <si>
    <t>NO_VARALLO POMBIA_01_EFFEBI DI BELUSSI CENTRO REVISIONI E AUTORIPARAZIONI</t>
  </si>
  <si>
    <t>CARROZZERIA METE SNC DI LUIGI E MARCO</t>
  </si>
  <si>
    <t>S.S. TICINESE 9</t>
  </si>
  <si>
    <t>0321956101</t>
  </si>
  <si>
    <t>3473086002</t>
  </si>
  <si>
    <t>LUIGIMETE@LIBERO.IT</t>
  </si>
  <si>
    <t>NO_VARALLO POMBIA_03_CARROZZERIA METE SNC DI LUIGI E MARCO</t>
  </si>
  <si>
    <t>00401350038</t>
  </si>
  <si>
    <t>D'ANGELO ALESSANDRO</t>
  </si>
  <si>
    <t>S.DA PROVINCIALE PER FOGLIZZO 16</t>
  </si>
  <si>
    <t>MONTANARO</t>
  </si>
  <si>
    <t>0119160163</t>
  </si>
  <si>
    <t>DANGELOALESSANDRO@BOSCHCARSERVICE.IT</t>
  </si>
  <si>
    <t>TO_MONTANARO_01_D'ANGELO ALESSANDRO</t>
  </si>
  <si>
    <t>ERREESSE SANDRO AUTORIMESSA</t>
  </si>
  <si>
    <t>VIA CAVALLERMAGGIORE 26</t>
  </si>
  <si>
    <t>3474596934</t>
  </si>
  <si>
    <t>DANIEL CAR</t>
  </si>
  <si>
    <t>STRADA TORINO 53/4</t>
  </si>
  <si>
    <t>0117609423</t>
  </si>
  <si>
    <t>3688000753</t>
  </si>
  <si>
    <t>TO_ORBASSANO_08_DANIEL CAR</t>
  </si>
  <si>
    <t>DELFINETTI DINO &amp; C. SNC OFFICINA AUTORIPARAZIONI</t>
  </si>
  <si>
    <t>C.SO CORTEMILIA, 155</t>
  </si>
  <si>
    <t>017334600</t>
  </si>
  <si>
    <t>3701399682</t>
  </si>
  <si>
    <t>3473571788</t>
  </si>
  <si>
    <t>INFO@OFFICINADELFINETTI.IT</t>
  </si>
  <si>
    <t>CN_ALBA_02_DELFINETTI DINO &amp; C. SNC OFFICINA AUTORIPARAZIONI</t>
  </si>
  <si>
    <t>OFFICINA FRANCO LORO</t>
  </si>
  <si>
    <t>VIA PROVINCIALE 48</t>
  </si>
  <si>
    <t>BRIONA</t>
  </si>
  <si>
    <t>0321826217</t>
  </si>
  <si>
    <t>3519771676</t>
  </si>
  <si>
    <t>INFO@CARROZZERIALORO.IT</t>
  </si>
  <si>
    <t>NO_BRIONA_01_OFFICINA FRANCO LORO</t>
  </si>
  <si>
    <t>DEPETRIS ELETTRAUTO</t>
  </si>
  <si>
    <t>PIAZZA MATTEOTTI 9</t>
  </si>
  <si>
    <t>PINEROLO</t>
  </si>
  <si>
    <t>0121322866</t>
  </si>
  <si>
    <t>3385803712</t>
  </si>
  <si>
    <t>TO_PINEROLO_01_DEPETRIS ELETTRAUTO</t>
  </si>
  <si>
    <t xml:space="preserve">GRASSI GROUP		</t>
  </si>
  <si>
    <t>VIA RISORGIMENTO 109</t>
  </si>
  <si>
    <t>CALTIGNAGA</t>
  </si>
  <si>
    <t>0321652300</t>
  </si>
  <si>
    <t>3457244309</t>
  </si>
  <si>
    <t>3341691766</t>
  </si>
  <si>
    <t>SIMONE.FORNAROLI@GRASSIGROUP.IT</t>
  </si>
  <si>
    <t xml:space="preserve">NO_CALTIGNAGA_01_GRASSI GROUP		</t>
  </si>
  <si>
    <t>DIERRE CORSE</t>
  </si>
  <si>
    <t>VIA GIOVANNI VERGA 2</t>
  </si>
  <si>
    <t>0114033279</t>
  </si>
  <si>
    <t>3395004228</t>
  </si>
  <si>
    <t>TO_GRUGLIASCO_05_DIERRE CORSE</t>
  </si>
  <si>
    <t>BARISON MARZIO + andare da dominici x colla</t>
  </si>
  <si>
    <t>VIA FIONDI, 14</t>
  </si>
  <si>
    <t>BASSIGNANA</t>
  </si>
  <si>
    <t>339 360 6261</t>
  </si>
  <si>
    <t>CR.BARISON@GMAL.COM</t>
  </si>
  <si>
    <t>DONETTO.IT AUTORIPARAZIONI</t>
  </si>
  <si>
    <t>VIA DEGLI ARTIGIANI 6</t>
  </si>
  <si>
    <t>0113583074</t>
  </si>
  <si>
    <t>3923050441</t>
  </si>
  <si>
    <t>TO_NICHELINO_07_DONETTO.IT AUTORIPARAZIONI</t>
  </si>
  <si>
    <t>DPA AUTORIPARAZIONI</t>
  </si>
  <si>
    <t>VIA DRUENTO 89</t>
  </si>
  <si>
    <t>3336872564</t>
  </si>
  <si>
    <t>3383548696</t>
  </si>
  <si>
    <t>TO_PIANEZZA_02_DPA AUTORIPARAZIONI</t>
  </si>
  <si>
    <t>AUTORIPARAZIONI VALMAR</t>
  </si>
  <si>
    <t>VIA S.PERTINI 9</t>
  </si>
  <si>
    <t>0321652101</t>
  </si>
  <si>
    <t>328 555 7586</t>
  </si>
  <si>
    <t>VALMAR-PEO-ALE@LIBERO.IT</t>
  </si>
  <si>
    <t>NO_CALTIGNAGA_02_AUTORIPARAZIONI VALMAR</t>
  </si>
  <si>
    <t>01930980030</t>
  </si>
  <si>
    <t xml:space="preserve">AUTORIPARAZIONI SANTINATO GIOVANNI </t>
  </si>
  <si>
    <t>VIA COMO 1A</t>
  </si>
  <si>
    <t>SOLOGNO DI CALTIGNAGA</t>
  </si>
  <si>
    <t>0321652289</t>
  </si>
  <si>
    <t>388 742 2074</t>
  </si>
  <si>
    <t>INFO@AUTOSANTINATO.IT</t>
  </si>
  <si>
    <t>SANTINATO GIOVANNI</t>
  </si>
  <si>
    <t>00610690034</t>
  </si>
  <si>
    <t>IT72D0503410104000000006008</t>
  </si>
  <si>
    <t>AUTORIPARAZIONI MONZANI FABIO</t>
  </si>
  <si>
    <t>VIA GIACOMO MATTEOTTI, 51,</t>
  </si>
  <si>
    <t>CAVALLIRIO</t>
  </si>
  <si>
    <t>016380161</t>
  </si>
  <si>
    <t>3387706603</t>
  </si>
  <si>
    <t>AUTO.MONZANI@LIBERO.IT</t>
  </si>
  <si>
    <t>NO_CAVALLIRIO_01_AUTORIPARAZIONI MONZANI FABIO</t>
  </si>
  <si>
    <t>01995430038</t>
  </si>
  <si>
    <t>ELECTRONIC DIESEL SNC DI GIRAUDO L. &amp; GOLÈ D.</t>
  </si>
  <si>
    <t>VIA VALLE PO, 18</t>
  </si>
  <si>
    <t>MADONNA DELL' OLMO</t>
  </si>
  <si>
    <t>0171412417</t>
  </si>
  <si>
    <t>ELECTRONIC.DIESEL@BOSCHCARSERVICE.IT</t>
  </si>
  <si>
    <t>CN_MADONNA DELL'OLMO_02_ELECTRONIC DIESEL SNC DI GIRAUDO L. &amp; GOLÈ D.</t>
  </si>
  <si>
    <t>SURIANO DOMENICO</t>
  </si>
  <si>
    <t>ELETTRAUTO 2000 DI PINO C.</t>
  </si>
  <si>
    <t>VIA CASTELLAZZO 19</t>
  </si>
  <si>
    <t>0119013829</t>
  </si>
  <si>
    <t>3382945150</t>
  </si>
  <si>
    <t>TO_ORBASSANO_09_ELETTRAUTO 2000 DI PINO C.</t>
  </si>
  <si>
    <t xml:space="preserve">BARBERIS SRL </t>
  </si>
  <si>
    <t>CORSO ROMA, 11</t>
  </si>
  <si>
    <t>BISTAGNO</t>
  </si>
  <si>
    <t>0144377003</t>
  </si>
  <si>
    <t>3355954077</t>
  </si>
  <si>
    <t>ELETTRAUTO GALLI SNC</t>
  </si>
  <si>
    <t>VIA FERRARIS 143</t>
  </si>
  <si>
    <t>VADO LIGURE</t>
  </si>
  <si>
    <t>SV</t>
  </si>
  <si>
    <t>019826858</t>
  </si>
  <si>
    <t>338 889 3419</t>
  </si>
  <si>
    <t>ELETTRAUTOGALLI@LIBERO.IT</t>
  </si>
  <si>
    <t>SV_VADO LIGURE_01_ELETTRAUTO GALLI SNC</t>
  </si>
  <si>
    <t>CREA VALENTINA</t>
  </si>
  <si>
    <t xml:space="preserve">ELETTRAUTO M.C. </t>
  </si>
  <si>
    <t>VIA POLLANO, 27</t>
  </si>
  <si>
    <t>3334204942</t>
  </si>
  <si>
    <t xml:space="preserve">CN_MORETTA_01_ELETTRAUTO M.C. </t>
  </si>
  <si>
    <t>ELETTRODIESEL 2000 SRL</t>
  </si>
  <si>
    <t>STRADA FORCELLINI, 3</t>
  </si>
  <si>
    <t>0173441766</t>
  </si>
  <si>
    <t>ELETTRODIESEL2000@LIBERO.IT</t>
  </si>
  <si>
    <t>ELETTRODIESEL2000@BOSCHCARSERVICE.IT</t>
  </si>
  <si>
    <t>CN_ALBA_03_ELETTRODIESEL 2000 SRL</t>
  </si>
  <si>
    <t>CARROZZERIA CENISIA SAS</t>
  </si>
  <si>
    <t>VIA FRASSINETO 46</t>
  </si>
  <si>
    <t>0113854559</t>
  </si>
  <si>
    <t>347 451 9886</t>
  </si>
  <si>
    <t>CENISI00@CARROZZERIACENISIA.191.IT</t>
  </si>
  <si>
    <t>TORINO CENISIA_08_CARROZZERIA CENISIA SAS</t>
  </si>
  <si>
    <t>ELETTRONICA E MECCANICA MORERO 2</t>
  </si>
  <si>
    <t>VIA DELLA COSTITUZIONE</t>
  </si>
  <si>
    <t>0121323740</t>
  </si>
  <si>
    <t>AUTO SERVICE MONTEROSA-BESTDRIVE</t>
  </si>
  <si>
    <t xml:space="preserve">VIA DELLO STREGO 3 </t>
  </si>
  <si>
    <t>0163806201</t>
  </si>
  <si>
    <t>3488706965</t>
  </si>
  <si>
    <t>CRISTINA@ILPNEUMATICODOCCASIONE.COM</t>
  </si>
  <si>
    <t>NO_CAVALLIRIO_02_AUTO SERVICE MONTEROSA-BESTDRIVE</t>
  </si>
  <si>
    <t>02092390034</t>
  </si>
  <si>
    <t xml:space="preserve">EMMEA SNC </t>
  </si>
  <si>
    <t>VIA IVREA, 48</t>
  </si>
  <si>
    <t>STRAMBINO</t>
  </si>
  <si>
    <t>0125719048</t>
  </si>
  <si>
    <t>EMMEA@BOSCHCARSERVICE.IT</t>
  </si>
  <si>
    <t xml:space="preserve">TO_STRAMBINO_01_EMMEA SNC </t>
  </si>
  <si>
    <t>ENI OGLINO E PILUTZU</t>
  </si>
  <si>
    <t>VIA TORINO 74</t>
  </si>
  <si>
    <t>0119711567</t>
  </si>
  <si>
    <t>MILENA.OGLINO@GMAIL.COM</t>
  </si>
  <si>
    <t xml:space="preserve">CARROZZERIA CRISTINA </t>
  </si>
  <si>
    <t>VIA QUITTENDO, 28/30</t>
  </si>
  <si>
    <t>0117651370</t>
  </si>
  <si>
    <t>3318039461</t>
  </si>
  <si>
    <t>CASRROZZERIACRISTINA2015@GMAIL.COM</t>
  </si>
  <si>
    <t xml:space="preserve">EURO OFFICINE SRL </t>
  </si>
  <si>
    <t>VIA VILLAFALLETTO, 21</t>
  </si>
  <si>
    <t>EUROCAMIONSERVICE@BOSCHCARSERVICE.IT</t>
  </si>
  <si>
    <t>AUTOTECNICA DI.MA.</t>
  </si>
  <si>
    <t>VIA IV NOVEMBRE, 22</t>
  </si>
  <si>
    <t>IMPERIA</t>
  </si>
  <si>
    <t>IM</t>
  </si>
  <si>
    <t>0183710045</t>
  </si>
  <si>
    <t>AUTOTEC-DIMA@BOSCHCARSERVICE.IT</t>
  </si>
  <si>
    <t>AUTOTECNICADIMA@ALICE.IT</t>
  </si>
  <si>
    <t>IMPERIA_01_AUTOTECNICA DI.MA.</t>
  </si>
  <si>
    <t>AUTORIPARAZIONI MOSETTI SNC</t>
  </si>
  <si>
    <t>VIA ROMA 68/A</t>
  </si>
  <si>
    <t>FARA NOVARESE</t>
  </si>
  <si>
    <t>338 344 9293</t>
  </si>
  <si>
    <t>INFO@MOSSETTISNC.IT</t>
  </si>
  <si>
    <t>NO_FARA NOVARESE_01_AUTORIPARAZIONI MOSETTI SNC</t>
  </si>
  <si>
    <t>TECNOPARK SERVICE SRL</t>
  </si>
  <si>
    <t>CORSO VENEZIA, 14</t>
  </si>
  <si>
    <t>0112359843</t>
  </si>
  <si>
    <t>392 050 5079</t>
  </si>
  <si>
    <t>FABIO.ALTOMARE1@TIN.IT</t>
  </si>
  <si>
    <t>TORINO BORGO VITTORIA_24_TECNOPARK SERVICE SRL</t>
  </si>
  <si>
    <t>EUROPA</t>
  </si>
  <si>
    <t>VIA DON BORIO 12</t>
  </si>
  <si>
    <t>GERBIDO DI GRUGLIASCO</t>
  </si>
  <si>
    <t>0113081742</t>
  </si>
  <si>
    <t>TO_GERBIDO DI GRUGLIASCO_01_EUROPA</t>
  </si>
  <si>
    <t xml:space="preserve">EVOCAR SRL </t>
  </si>
  <si>
    <t>VIA GIUSEPPE GAETA</t>
  </si>
  <si>
    <t>0141273298</t>
  </si>
  <si>
    <t>324 992 8735</t>
  </si>
  <si>
    <t xml:space="preserve"> INFO@EVOCAR-ASTI.EU</t>
  </si>
  <si>
    <t>EZIO BORGNA</t>
  </si>
  <si>
    <t>CORSO XXVII APRILE, 26</t>
  </si>
  <si>
    <t>0175277095</t>
  </si>
  <si>
    <t>EZIOBORGNA@YAHOO.COM</t>
  </si>
  <si>
    <t>AUTORIPARAZIONI S.V.N.</t>
  </si>
  <si>
    <t>VIA S. RITA, 23</t>
  </si>
  <si>
    <t>BORGOS.MARTINO</t>
  </si>
  <si>
    <t>0142429245</t>
  </si>
  <si>
    <t>349 523 2053</t>
  </si>
  <si>
    <t>OFFICINA.SIGNORINI@KATAMAIL.COM</t>
  </si>
  <si>
    <t>AL_BORGO SAN MARTINO_01_AUTORIPARAZIONI S.V.N.</t>
  </si>
  <si>
    <t xml:space="preserve">F.LLI ALOI </t>
  </si>
  <si>
    <t>CORSO XXV APRILE 215</t>
  </si>
  <si>
    <t>0141216241</t>
  </si>
  <si>
    <t>388 585 3957</t>
  </si>
  <si>
    <t>ALOIHIFI@LIBERO.IT</t>
  </si>
  <si>
    <t>F.LLI ALOI SNC</t>
  </si>
  <si>
    <t>00271040057</t>
  </si>
  <si>
    <t>IT02D0608510303000000029160</t>
  </si>
  <si>
    <t>aloihifi@libero.it</t>
  </si>
  <si>
    <t>F.LLI BUONO SNC</t>
  </si>
  <si>
    <t>VIA PROVINCIALE 97</t>
  </si>
  <si>
    <t>CUMIANA</t>
  </si>
  <si>
    <t>3313324877</t>
  </si>
  <si>
    <t>331 332 4877</t>
  </si>
  <si>
    <t>FRATELLI.BUONOSNC@YAHOO.IT</t>
  </si>
  <si>
    <t>TO_CUMIANA_03_F.LLI BUONO SNC</t>
  </si>
  <si>
    <t xml:space="preserve">MORO PNEUMATICI </t>
  </si>
  <si>
    <t>S.S. 35 BIS DEI GIOVI 31</t>
  </si>
  <si>
    <t>BOSCO MARENGO</t>
  </si>
  <si>
    <t>0131298122</t>
  </si>
  <si>
    <t xml:space="preserve"> 340865632</t>
  </si>
  <si>
    <t>MORO.PNEUMATICI@GMAIL.COM</t>
  </si>
  <si>
    <t>01464670064</t>
  </si>
  <si>
    <t>BOMBARDI BENEDETTO SRL</t>
  </si>
  <si>
    <t>VIA REISS ROMOLI 305</t>
  </si>
  <si>
    <t>TORINO BORGO VITTORIA</t>
  </si>
  <si>
    <t>0112202602</t>
  </si>
  <si>
    <t>3387439074</t>
  </si>
  <si>
    <t>BOMBARDI@BOMBARDIGOMME.IT</t>
  </si>
  <si>
    <t>TORINO BORGO VITTORIA_07_BOMBARDI BENEDETTO SRL</t>
  </si>
  <si>
    <t>F.LLI GIRAUDO SAS</t>
  </si>
  <si>
    <t>VIA VALLE MAIRA 147</t>
  </si>
  <si>
    <t>FRAZIONECONFRERIA</t>
  </si>
  <si>
    <t>0171611277</t>
  </si>
  <si>
    <t>335 593 6255</t>
  </si>
  <si>
    <t>OFFICINAGIRAUDO@GMAIL.COM</t>
  </si>
  <si>
    <t>CN_FRAZ. CONFRERIA_01_F.LLI GIRAUDO SAS</t>
  </si>
  <si>
    <t>AUTORIPARAZIONI MAURIZIO DI MOLONIA MAURIZIO</t>
  </si>
  <si>
    <t>VIA IV MAERTIRI 125</t>
  </si>
  <si>
    <t>CASALBAGLIANO</t>
  </si>
  <si>
    <t>338 347 1830</t>
  </si>
  <si>
    <t>MAURI.AUTO@LIBERO.IT</t>
  </si>
  <si>
    <t>AL_CASALBAGLIANO_01_AUTORIPARAZIONI MAURIZIO DI MOLONIA MAURIZIO</t>
  </si>
  <si>
    <t>02374960066</t>
  </si>
  <si>
    <t>BROCAR DI DANIELE LIUNI</t>
  </si>
  <si>
    <t>VIA ORBETELLO 150</t>
  </si>
  <si>
    <t>3456176140</t>
  </si>
  <si>
    <t>OFFICINEBROCAR@LIBERO.IT</t>
  </si>
  <si>
    <t>TORINO BORGO VITTORIA_08_BROCAR DI DANIELE LIUNI</t>
  </si>
  <si>
    <t>FABBRIS AUTO SNC</t>
  </si>
  <si>
    <t>CORSO FIUME 66</t>
  </si>
  <si>
    <t>VERCELLI</t>
  </si>
  <si>
    <t>VC</t>
  </si>
  <si>
    <t>0161501272</t>
  </si>
  <si>
    <t>FABBRISAUTO@ACREW.IT</t>
  </si>
  <si>
    <t>VERCELLI_01_FABBRIS AUTO SNC</t>
  </si>
  <si>
    <t>CAR SERVICE ELEVEN</t>
  </si>
  <si>
    <t>VIA GUGLIELMO REISS ROMOLI 146</t>
  </si>
  <si>
    <t>0112263028</t>
  </si>
  <si>
    <t>MASSIMO@OFFICINA-ELEVEN.IT</t>
  </si>
  <si>
    <t>TORINO BORGO VITTORIA_09_CAR SERVICE ELEVEN</t>
  </si>
  <si>
    <t>CDM MOTOR SPORT DI CILIBERTI DAVIDE</t>
  </si>
  <si>
    <t>VIA S. BOTTICELLI, 151</t>
  </si>
  <si>
    <t>TORINO REBAUDENGO</t>
  </si>
  <si>
    <t>01119714080</t>
  </si>
  <si>
    <t>CDM@BOSCHCARSERVICE.IT</t>
  </si>
  <si>
    <t>CDMMOTORSPORT@HOTMAIL.IT</t>
  </si>
  <si>
    <t>TORINO REBAUDENGO_01_CDM MOTOR SPORT DI CILIBERTI DAVIDE</t>
  </si>
  <si>
    <t>AUTORIPARAZIONI GABRIELLI</t>
  </si>
  <si>
    <t>VIA NOVARA 104/A</t>
  </si>
  <si>
    <t>GHEMME</t>
  </si>
  <si>
    <t>0163840937</t>
  </si>
  <si>
    <t>3334115242</t>
  </si>
  <si>
    <t>OFFICINAGABRIELLI@GMAIL.COM</t>
  </si>
  <si>
    <t>NO_GHEMME_01_AUTORIPARAZIONI GABRIELLI</t>
  </si>
  <si>
    <t>02218800031</t>
  </si>
  <si>
    <t>M.F. MOTORSPORT</t>
  </si>
  <si>
    <t>VIA FOLIGNO 97/6</t>
  </si>
  <si>
    <t>TORINO MADONNA DI CAMPAGNA</t>
  </si>
  <si>
    <t>011737751</t>
  </si>
  <si>
    <t>3407332739</t>
  </si>
  <si>
    <t>3387704419</t>
  </si>
  <si>
    <t>MFMOTORSPORT@LIBERO.IT</t>
  </si>
  <si>
    <t>AMMINISTRAZIONE@MFMOTORSPORT.IT</t>
  </si>
  <si>
    <t xml:space="preserve">T.S. MOTORS </t>
  </si>
  <si>
    <t>VIA ALA DI STURA, 34</t>
  </si>
  <si>
    <t>3392412436</t>
  </si>
  <si>
    <t>338 789 3851</t>
  </si>
  <si>
    <t>TSMOTORS@LIBERO.IT</t>
  </si>
  <si>
    <t>PNEUS CENTER MASSERUT</t>
  </si>
  <si>
    <t>CORSO VENEZIA 30</t>
  </si>
  <si>
    <t>0112358576</t>
  </si>
  <si>
    <t>3888257412</t>
  </si>
  <si>
    <t>OFFICINA@PNEUSCENTER.IT</t>
  </si>
  <si>
    <t>FERRERO OFFICINA MECCANICA</t>
  </si>
  <si>
    <t>VIA MOLINENGO 1BIS</t>
  </si>
  <si>
    <t>0175257097</t>
  </si>
  <si>
    <t>3291554266</t>
  </si>
  <si>
    <t>DANIELE.FERRERO86@GMAIL.COM</t>
  </si>
  <si>
    <t>CN_REVELLO_02_FERRERO OFFICINA MECCANICA</t>
  </si>
  <si>
    <t xml:space="preserve">OFFICINA PAROLA SNC </t>
  </si>
  <si>
    <t>VIA DELLA LIBERTÀ, 193</t>
  </si>
  <si>
    <t>BELLINZAGO NOVARESE</t>
  </si>
  <si>
    <t>032198061</t>
  </si>
  <si>
    <t>339 860 1818</t>
  </si>
  <si>
    <t>OFFICINAPAROLA@GMAIL.COM</t>
  </si>
  <si>
    <t>02144370034</t>
  </si>
  <si>
    <t>EURO GROUP</t>
  </si>
  <si>
    <t xml:space="preserve"> VIA DELLA LIBERTÀ, 244</t>
  </si>
  <si>
    <t>340 404 3406</t>
  </si>
  <si>
    <t>CARROZZERIAEUROGROUP.BELLINZAGO@GMAIL.COM</t>
  </si>
  <si>
    <t>NO_BELLINZAGO NOVARESE_03_EUROGROUP</t>
  </si>
  <si>
    <t>DF AUTO</t>
  </si>
  <si>
    <t>VIA LIBERTA', 27/A</t>
  </si>
  <si>
    <t>0321039484</t>
  </si>
  <si>
    <t xml:space="preserve"> 349 815 526</t>
  </si>
  <si>
    <t>IL-DADE@HOTMAIL.IT</t>
  </si>
  <si>
    <t>NO_BELLINZAGO NOVARESE_02_DF AUTO</t>
  </si>
  <si>
    <t>CARROZZERIA D'ACHILLE</t>
  </si>
  <si>
    <t>VIA TOSCANINI 18</t>
  </si>
  <si>
    <t>CAMERI</t>
  </si>
  <si>
    <t>0321518396</t>
  </si>
  <si>
    <t>329 388 8319</t>
  </si>
  <si>
    <t>POSTA@CARROZZERIADACHILLE.IT</t>
  </si>
  <si>
    <t>NO_CAMERI_01_CARROZZERIA D'ACHILLE</t>
  </si>
  <si>
    <t>01275090031</t>
  </si>
  <si>
    <t>CARROZZERIA GIORDANO</t>
  </si>
  <si>
    <t>VIA M.Q. BALLARA 8</t>
  </si>
  <si>
    <t>0321518827</t>
  </si>
  <si>
    <t>348 526 0176</t>
  </si>
  <si>
    <t>CARROZZERIAGIORDANO@GMAIL.COM</t>
  </si>
  <si>
    <t>NO_CAMERI_03_CARROZZERIA GIORDANO</t>
  </si>
  <si>
    <t>01802740033</t>
  </si>
  <si>
    <t>CARROZZERIA ZAMBON</t>
  </si>
  <si>
    <t>STRADA MICHELONA 101</t>
  </si>
  <si>
    <t>0321510074</t>
  </si>
  <si>
    <t>334 711 5213</t>
  </si>
  <si>
    <t>CARR.ZAMBON@LIBERO.IT</t>
  </si>
  <si>
    <t>FRANDINO THUNDERBOLT</t>
  </si>
  <si>
    <t>VIA SALUZZO 82</t>
  </si>
  <si>
    <t>0175257833</t>
  </si>
  <si>
    <t>335 802 8840</t>
  </si>
  <si>
    <t>GIAMPIERO.FRANDINO@ALICE.IT</t>
  </si>
  <si>
    <t>CN_REVELLO_03_FRANDINO THUNDERBOLT</t>
  </si>
  <si>
    <t>AUTOFFICINA COGLIANDRO ROBERTO</t>
  </si>
  <si>
    <t>VIA STRELLA 9</t>
  </si>
  <si>
    <t>0321518688</t>
  </si>
  <si>
    <t>329 215 0566</t>
  </si>
  <si>
    <t>A_COGLIANDRO1@VIRGILIO.IT</t>
  </si>
  <si>
    <t>NO_CAMERI_04_AUTOFFICINA COGLIANDRO ROBERTO</t>
  </si>
  <si>
    <t>FRATELLI GARRIONE SNC</t>
  </si>
  <si>
    <t>LOC. TORRE MOLIN PERNICE, 2F</t>
  </si>
  <si>
    <t>ALBENGA</t>
  </si>
  <si>
    <t>018221319</t>
  </si>
  <si>
    <t>FRATELLI.GARRIONE@BOSCHCARSERVICE.IT</t>
  </si>
  <si>
    <t>SV_ALBENGA_01_FRATELLI GARRIONE SNC</t>
  </si>
  <si>
    <t>CREA VALENTINA + AUTORICAMBI LAVAGNA</t>
  </si>
  <si>
    <t>FRATELLI MENONI</t>
  </si>
  <si>
    <t>VIA MANZONI 17/A</t>
  </si>
  <si>
    <t>REDAVALLE</t>
  </si>
  <si>
    <t>PV</t>
  </si>
  <si>
    <t>038574156</t>
  </si>
  <si>
    <t>339 537 9618</t>
  </si>
  <si>
    <t>FRATELLI.MENONI@TISCALI.IT</t>
  </si>
  <si>
    <t>PV_REDAVALLE_01_FRATELLI MENONI</t>
  </si>
  <si>
    <t xml:space="preserve">PIANA ALESSANDRO </t>
  </si>
  <si>
    <t>SPALTINI AUTORIPARAZIONI</t>
  </si>
  <si>
    <t>VIA BALLARA, 6</t>
  </si>
  <si>
    <t>0321518086</t>
  </si>
  <si>
    <t>339 489 1566</t>
  </si>
  <si>
    <t>AUTORIP.SPALTINI@GMAIL.COM</t>
  </si>
  <si>
    <t>NO_CAMERI_05_SPALTINI AUTORIPARAZIONI</t>
  </si>
  <si>
    <t>FULL CAR SERVICES SRL - FCS</t>
  </si>
  <si>
    <t>ST. CIRCONVALLAZIONE ESTERNA, 11</t>
  </si>
  <si>
    <t>0119035238</t>
  </si>
  <si>
    <t>FULLCARSERVICE@BOSCHCARSERVICE.IT</t>
  </si>
  <si>
    <t>TO_ORBASSANO_11_FULL CAR SERVICES SRL - FCS</t>
  </si>
  <si>
    <t>FUORISTRADA</t>
  </si>
  <si>
    <t>VIA PATRIOTI, 61</t>
  </si>
  <si>
    <t>0182542110</t>
  </si>
  <si>
    <t>FUORISTRADA@BOSCHCARSERVICE.IT</t>
  </si>
  <si>
    <t>SV_ALBENGA_02_FUORISTRADA</t>
  </si>
  <si>
    <t>FUTURA SAS</t>
  </si>
  <si>
    <t>VIA TANGENZIALE SUD 36</t>
  </si>
  <si>
    <t>0161271831</t>
  </si>
  <si>
    <t>FUTURA@BOSCHCARSERVICE.IT</t>
  </si>
  <si>
    <t>VERCELLI_03_FUTURA SAS</t>
  </si>
  <si>
    <t>C.A.M. SNC</t>
  </si>
  <si>
    <t>VIALE GALILEO FERRARIS 48</t>
  </si>
  <si>
    <t>3334966234</t>
  </si>
  <si>
    <t>CAM.VEICOLI@GMAIL.COM</t>
  </si>
  <si>
    <t>TO_BRUINO_05_C.A.M. SNC</t>
  </si>
  <si>
    <t>VOTANO ALESSANDRO</t>
  </si>
  <si>
    <t>IT46N0623030160000046766368</t>
  </si>
  <si>
    <t>info@camveicoli.com</t>
  </si>
  <si>
    <t>AUTO SPARK</t>
  </si>
  <si>
    <t>VIA MUGGIO, 12</t>
  </si>
  <si>
    <t>320 011 0326</t>
  </si>
  <si>
    <t>AUTOSPARKSNC@GMAIL.COM</t>
  </si>
  <si>
    <t>NO_CAMERI_06_AUTO SPARK</t>
  </si>
  <si>
    <t>AUTO SPARK SNC</t>
  </si>
  <si>
    <t>02480040035</t>
  </si>
  <si>
    <t>IT47Q0503410109000000003458</t>
  </si>
  <si>
    <t>G.R. MOTORS</t>
  </si>
  <si>
    <t>VIALE RISORGIMENTO 5</t>
  </si>
  <si>
    <t>0119211131</t>
  </si>
  <si>
    <t>AR AUTOFFICINA DI ALESSIO ROVEA</t>
  </si>
  <si>
    <t>VIA DA VINCI, 31</t>
  </si>
  <si>
    <t>0321510928</t>
  </si>
  <si>
    <t>328 811 0277</t>
  </si>
  <si>
    <t>ARAUTOFFICINA@GMAIL.COM</t>
  </si>
  <si>
    <t>NO_CAMERI_07_AR AUTOFFICINA DI ALESSIO ROVEA</t>
  </si>
  <si>
    <t>RR MOTORS</t>
  </si>
  <si>
    <t>VIA TICINO, 20</t>
  </si>
  <si>
    <t>GALLIATE</t>
  </si>
  <si>
    <t>3405456502</t>
  </si>
  <si>
    <t>RRMOTORS.RODOLFORESTUCCIA@GMAIL.COM</t>
  </si>
  <si>
    <t>NO_GALLIATE_02_RR MOTORS</t>
  </si>
  <si>
    <t>ARATI GOMME</t>
  </si>
  <si>
    <t>VIA NOVARA, 26</t>
  </si>
  <si>
    <t>0321861537</t>
  </si>
  <si>
    <t>339 212 3124</t>
  </si>
  <si>
    <t>ARATIGOMME@ARATIGOMME.IT</t>
  </si>
  <si>
    <t>NO_GALLIATE_03_ARATI GOMME</t>
  </si>
  <si>
    <t>CARROZZERIA ELLEDUE</t>
  </si>
  <si>
    <t>VIA MONTE GRAPPA 42</t>
  </si>
  <si>
    <t>0321865430</t>
  </si>
  <si>
    <t>333 342 6326</t>
  </si>
  <si>
    <t>CARROZZERIAELLEDUE1@GMAIL.COM</t>
  </si>
  <si>
    <t>NO_MARGATTINO_01_CARROZZERIA ELLEDUE</t>
  </si>
  <si>
    <t>CARROZZERIA VANZAGO</t>
  </si>
  <si>
    <t>VIA MASINI,57</t>
  </si>
  <si>
    <t>0321862725</t>
  </si>
  <si>
    <t>339 336 8502</t>
  </si>
  <si>
    <t>CARROZZERIAVANZAGO@FASTWEBNET.IT</t>
  </si>
  <si>
    <t>NO_GALLIATE_05_CARROZZERIA VANZAGO</t>
  </si>
  <si>
    <t xml:space="preserve">DIESEL TRONIC SNC </t>
  </si>
  <si>
    <t>VIA VISCONTI 5</t>
  </si>
  <si>
    <t>CASALEMONFERRATO</t>
  </si>
  <si>
    <t>0142452866</t>
  </si>
  <si>
    <t>DIESEL.TRONIC@BOSCHCARSERVICE.IT</t>
  </si>
  <si>
    <t xml:space="preserve">VITERBO AUTO </t>
  </si>
  <si>
    <t>VIA TURBIGO 101</t>
  </si>
  <si>
    <t>PERNATE</t>
  </si>
  <si>
    <t>334 390 3290</t>
  </si>
  <si>
    <t>ASSISTENZA@VITERBOAUTO.COM</t>
  </si>
  <si>
    <t xml:space="preserve">NO_PERNATE_01_VITERBO AUTO </t>
  </si>
  <si>
    <t>GCS SRL</t>
  </si>
  <si>
    <t>C.SO G. FERRARIS, 136</t>
  </si>
  <si>
    <t>CHIVASSO</t>
  </si>
  <si>
    <t>0110016977</t>
  </si>
  <si>
    <t>GRUPPOCARSAM@BOSCHCARSERVICE.IT</t>
  </si>
  <si>
    <t>TO_CHIVASSO_02_GCS SRL</t>
  </si>
  <si>
    <t>EMME E GI SNC</t>
  </si>
  <si>
    <t>VIA EZIO TARANTELLI 15/17</t>
  </si>
  <si>
    <t>CASALE MONFERRATO</t>
  </si>
  <si>
    <t>014270088</t>
  </si>
  <si>
    <t>335 603 2358</t>
  </si>
  <si>
    <t>EMMEEGISNC@EMAIL.IT</t>
  </si>
  <si>
    <t>AL_CASALE MONFERRATO_02_EMME E GI SNC</t>
  </si>
  <si>
    <t>01869260065</t>
  </si>
  <si>
    <t>CARROZZERIA 2ERREGI SAS</t>
  </si>
  <si>
    <t>VIA MARCO POLO 13</t>
  </si>
  <si>
    <t xml:space="preserve">ROMENTINO </t>
  </si>
  <si>
    <t>0321867870</t>
  </si>
  <si>
    <t>3406321589</t>
  </si>
  <si>
    <t>INFO@2ERREGI.COM</t>
  </si>
  <si>
    <t>NO_ROMENTINO_01_CARROZZERIA 2ERREGI SAS</t>
  </si>
  <si>
    <t>01485890030</t>
  </si>
  <si>
    <t>GIUSIANO AUTORIPARAZIONI</t>
  </si>
  <si>
    <t>VIA SAN GRATO 1</t>
  </si>
  <si>
    <t>PAGNO</t>
  </si>
  <si>
    <t>3402659123</t>
  </si>
  <si>
    <t>CN_PAGNO_01_GIUSIANO AUTORIPARAZIONI</t>
  </si>
  <si>
    <t>GIAI LEVRA DIEGO</t>
  </si>
  <si>
    <t>VIA SAN PIETRO VAL LEMINA 44</t>
  </si>
  <si>
    <t>012140346</t>
  </si>
  <si>
    <t>TO_PINEROLO_10_GLD - GIAI LEVRA DIEGO</t>
  </si>
  <si>
    <t xml:space="preserve">CARROZZERIA BRUNACCI </t>
  </si>
  <si>
    <t>VIA DEL SAMBUCO 2</t>
  </si>
  <si>
    <t>ROMENTINO</t>
  </si>
  <si>
    <t xml:space="preserve"> 3495326527</t>
  </si>
  <si>
    <t>GOLDEN GARAGE</t>
  </si>
  <si>
    <t>STRADA CARIGNANO 54</t>
  </si>
  <si>
    <t>TO_MONCALIERI_07_GOLDEN GARAGE</t>
  </si>
  <si>
    <t>ABIERRE CARROZZERIA SRLS</t>
  </si>
  <si>
    <t>VIA TRECATE 13BIS</t>
  </si>
  <si>
    <t>0321038771</t>
  </si>
  <si>
    <t>3312063604</t>
  </si>
  <si>
    <t>3470594850</t>
  </si>
  <si>
    <t>ABIERRECARROZZERIA@TISCALI.IT</t>
  </si>
  <si>
    <t>NO_ROMENTINO_03_ABIERRE CARROZZERIA SRLS</t>
  </si>
  <si>
    <t>DSC GARAGE</t>
  </si>
  <si>
    <t>VIA MONTE ROSA, 48</t>
  </si>
  <si>
    <t xml:space="preserve">ARONA </t>
  </si>
  <si>
    <t>0322212145</t>
  </si>
  <si>
    <t>NO_ARONA_02_DSC GARAGE</t>
  </si>
  <si>
    <t>CARROZZERIA VERBANO DI SENIGAGLIA M. E FIGLI SNC</t>
  </si>
  <si>
    <t>VIA GENERALE CHINOTTO 65</t>
  </si>
  <si>
    <t>ARONA</t>
  </si>
  <si>
    <t>0322243095</t>
  </si>
  <si>
    <t>340 614 3437</t>
  </si>
  <si>
    <t>INFO@CARROZZERIAVERBANO.IT</t>
  </si>
  <si>
    <t>CARR. VERBANO di SINIGAGLIA MARIO E FIGLI Snc</t>
  </si>
  <si>
    <t>01429830035</t>
  </si>
  <si>
    <t>IT17Q0538745130000042141540</t>
  </si>
  <si>
    <t xml:space="preserve"> carrozzeriaverbano@pec.it</t>
  </si>
  <si>
    <t>GOMME&amp;SERVICE - BOSIO PNEUSERVICE 1987 SRL</t>
  </si>
  <si>
    <t>VIA NAZIONALE 9</t>
  </si>
  <si>
    <t>CAMBIANO</t>
  </si>
  <si>
    <t>01118923349</t>
  </si>
  <si>
    <t>CARROZZERIA BALDO DI BALDO SIMONE</t>
  </si>
  <si>
    <t>LOCALITÀ PULICE 8</t>
  </si>
  <si>
    <t>COMIGNAGO</t>
  </si>
  <si>
    <t>3478721329</t>
  </si>
  <si>
    <t>SEM CAR AUTORIPARAZIONI</t>
  </si>
  <si>
    <t>CORSO CAVOUR 158</t>
  </si>
  <si>
    <t>DORMELLETTO</t>
  </si>
  <si>
    <t>0322498273</t>
  </si>
  <si>
    <t>392 129 5647</t>
  </si>
  <si>
    <t>349 507 6219</t>
  </si>
  <si>
    <t>DIREZIONE.SEMSRL@GMAIL.COM</t>
  </si>
  <si>
    <t>NO_DORMELLETTO_01_SEM CAR AUTORIPARAZIONI</t>
  </si>
  <si>
    <t>MASTRETTA CARLO AUTORIPARAZIONI</t>
  </si>
  <si>
    <t>VIA FABBRICHE 35</t>
  </si>
  <si>
    <t>MEINA</t>
  </si>
  <si>
    <t>0322669623</t>
  </si>
  <si>
    <t>340 245 4390</t>
  </si>
  <si>
    <t>CARLOMASTRETTA@TISCALI.IT</t>
  </si>
  <si>
    <t>NO_MEINA_01_MASTRETTA CARLO AUTORIPARAZIONI</t>
  </si>
  <si>
    <t>01566200034</t>
  </si>
  <si>
    <t>GULLI MOTORI COMPETITION</t>
  </si>
  <si>
    <t>VIA RONCHI 29</t>
  </si>
  <si>
    <t>LALOGGIA</t>
  </si>
  <si>
    <t>0119628031</t>
  </si>
  <si>
    <t>FIORAUTO DI FIORANI LUCA</t>
  </si>
  <si>
    <t>VIA SEMPIONE 47</t>
  </si>
  <si>
    <t>0322660822</t>
  </si>
  <si>
    <t>340 301 3817</t>
  </si>
  <si>
    <t>335 348 102</t>
  </si>
  <si>
    <t>FIORAUTO2005@LIBERO.IT</t>
  </si>
  <si>
    <t>FIORANI LUCA</t>
  </si>
  <si>
    <t>01749260838</t>
  </si>
  <si>
    <t>IT77D0538745130000042141949</t>
  </si>
  <si>
    <t>MECCATRONICA DI CAPELLA MARCO</t>
  </si>
  <si>
    <t>VIA CROSA, 38/40</t>
  </si>
  <si>
    <t>CERANO</t>
  </si>
  <si>
    <t>0321728448</t>
  </si>
  <si>
    <t>340 635 3397</t>
  </si>
  <si>
    <t>NO_CERANO_01_MECCATRONICA DI CAPELLA MARCO</t>
  </si>
  <si>
    <t>02435430034</t>
  </si>
  <si>
    <t>GARAGE OLIMPIA</t>
  </si>
  <si>
    <t>VIA XIII MARTIRI 1</t>
  </si>
  <si>
    <t>GARBAGNA NOVARESE</t>
  </si>
  <si>
    <t>0321882114</t>
  </si>
  <si>
    <t xml:space="preserve"> 334848658</t>
  </si>
  <si>
    <t>3397473075</t>
  </si>
  <si>
    <t>GARAGEOLIMPIABOSCH@GMAIL.COM</t>
  </si>
  <si>
    <t>NO_GARBAGNA NOVARESE_01_GARAGE OLIMPIA</t>
  </si>
  <si>
    <t>01397760032</t>
  </si>
  <si>
    <t>IDEA GOMME CUNEO SRL</t>
  </si>
  <si>
    <t>VIA NAZIONALE 78/C</t>
  </si>
  <si>
    <t>CERVASCA</t>
  </si>
  <si>
    <t>0171612871</t>
  </si>
  <si>
    <t>INFO@IDEAGOMMECUNEO.IT</t>
  </si>
  <si>
    <t>CN_CERVASCA_01_IDEA GOMME CUNEO SRL</t>
  </si>
  <si>
    <t xml:space="preserve">CARROZZERIA 2000 </t>
  </si>
  <si>
    <t>VIA G. RAVIZZA, 11/A</t>
  </si>
  <si>
    <t>NIBBIOLA</t>
  </si>
  <si>
    <t>0321884406</t>
  </si>
  <si>
    <t>INFO@CARROZZERIA2000.NET</t>
  </si>
  <si>
    <t>AUTO NO STRESS BY CARROZZERIA SAN GIULIO</t>
  </si>
  <si>
    <t>VIA DEI CAMPI, 29/B</t>
  </si>
  <si>
    <t>TRECATE</t>
  </si>
  <si>
    <t>0321611962</t>
  </si>
  <si>
    <t>340 235 2351</t>
  </si>
  <si>
    <t>INFO@AUTONOSTRESS.COM</t>
  </si>
  <si>
    <t>NO_TRECATE_01_AUTO NO STRESS BY CARROZZERIA SAN GIULIO</t>
  </si>
  <si>
    <t>02631740038</t>
  </si>
  <si>
    <t xml:space="preserve">SUPERAUTO SRL </t>
  </si>
  <si>
    <t>VIA BRIGATE PARTIGIANE, 4</t>
  </si>
  <si>
    <t>CUORGNÈ</t>
  </si>
  <si>
    <t>0124651403</t>
  </si>
  <si>
    <t>SUPERAUTO_SNC@LIBERO.IT</t>
  </si>
  <si>
    <t>03001690019</t>
  </si>
  <si>
    <t>INCISA CARROZZERIA &amp; C. SAS</t>
  </si>
  <si>
    <t>REG.PRATA 49</t>
  </si>
  <si>
    <t>INCISASCAPACCINO</t>
  </si>
  <si>
    <t>014174236</t>
  </si>
  <si>
    <t>348 011 7190</t>
  </si>
  <si>
    <t>AT_INCISA SCAPACCINO_01_INCISA CARROZZERIA &amp; C. SAS</t>
  </si>
  <si>
    <t>CARROZZERIA ROMANO</t>
  </si>
  <si>
    <t>VIA NOVA, 82</t>
  </si>
  <si>
    <t>032173763</t>
  </si>
  <si>
    <t>349 684 7823</t>
  </si>
  <si>
    <t>CARROZZERIAROMANO64@GMAIL.COM</t>
  </si>
  <si>
    <t>CARROZZERIA ROMANO di Romano Giuseppe</t>
  </si>
  <si>
    <t>02174320032</t>
  </si>
  <si>
    <t>IT52U0306945401100000016168</t>
  </si>
  <si>
    <t>K.M. SNC</t>
  </si>
  <si>
    <t>VIA LAGRANGE 1</t>
  </si>
  <si>
    <t>011641081</t>
  </si>
  <si>
    <t>TO_MONCALIERI_08_K.M. SNC</t>
  </si>
  <si>
    <t>GELARDI GOMME</t>
  </si>
  <si>
    <t>VIA ROMENTINO,66</t>
  </si>
  <si>
    <t>032175770</t>
  </si>
  <si>
    <t>338 754 8684</t>
  </si>
  <si>
    <t>GELARDIGOMMESAS@ALICE.IT</t>
  </si>
  <si>
    <t>NO_TRECATE_03_GELARDI GOMME</t>
  </si>
  <si>
    <t>L'OCCASIONE AUTODEMOLIZIONI</t>
  </si>
  <si>
    <t>PIAZZALE CAPPELLA MORERI 7</t>
  </si>
  <si>
    <t>BRICHERASIO</t>
  </si>
  <si>
    <t>3335872689</t>
  </si>
  <si>
    <t>LOCCASIONE.SRL@YAHOO.COM</t>
  </si>
  <si>
    <t>TO_BRICHERASIO_02_L'OCCASIONE AUTODEMOLIZIONI</t>
  </si>
  <si>
    <t>CASALAUTO SERVICE SNC</t>
  </si>
  <si>
    <t xml:space="preserve">VIA VITTIME 11 SETTEMBRE 2001 1 </t>
  </si>
  <si>
    <t>0142781639</t>
  </si>
  <si>
    <t>3406420061</t>
  </si>
  <si>
    <t>NUOVACASALAUTO@GMAIL.COM</t>
  </si>
  <si>
    <t>AL_CASALE MONFERRATO_03_CASALAUTO SERVICE SNC</t>
  </si>
  <si>
    <t>01563670064</t>
  </si>
  <si>
    <t xml:space="preserve">LANFIAUTO SNC </t>
  </si>
  <si>
    <t>VIA G.VERDI 22</t>
  </si>
  <si>
    <t>0114056952</t>
  </si>
  <si>
    <t>392 837 1221</t>
  </si>
  <si>
    <t>LANFIAUTO@HOTMAIL.IT</t>
  </si>
  <si>
    <t xml:space="preserve">TO_COLLEGNO_06_LANFIAUTO SNC </t>
  </si>
  <si>
    <t>AMBAR SRLS</t>
  </si>
  <si>
    <t>VIA TORINO 80A</t>
  </si>
  <si>
    <t>0321779180</t>
  </si>
  <si>
    <t>392317530</t>
  </si>
  <si>
    <t>INFO@AMBARCAR.IT</t>
  </si>
  <si>
    <t>NO_TRECATE_04_AMBAR SRLS</t>
  </si>
  <si>
    <t>LB SERVICE DI ABATE VINCENZO</t>
  </si>
  <si>
    <t>VIA M.D'AZEGLIO 19</t>
  </si>
  <si>
    <t>0116279719</t>
  </si>
  <si>
    <t>TO_NICHELINO_08_LB SERVICE DI ABATE VINCENZO</t>
  </si>
  <si>
    <t>LEAUTO DI LOCCI LORIS</t>
  </si>
  <si>
    <t>VIA TORINO, 32 A/B</t>
  </si>
  <si>
    <t>CAREMA</t>
  </si>
  <si>
    <t>0125811390</t>
  </si>
  <si>
    <t>OFFICINA.LEAUTO@BOSCHCARSERVICE.IT</t>
  </si>
  <si>
    <t>TO_CAREMA_01_LEAUTO DI LOCCI LORIS</t>
  </si>
  <si>
    <t>CARROZZERIA CUTRONA</t>
  </si>
  <si>
    <t>VIA DOSSI 14</t>
  </si>
  <si>
    <t>032173904</t>
  </si>
  <si>
    <t>3802887662</t>
  </si>
  <si>
    <t>NO_TRECATE_05_CARROZZERIA CUTRONA</t>
  </si>
  <si>
    <t>Z.E. PNEUMATICI</t>
  </si>
  <si>
    <t>VIA G.BRODOLINI 76</t>
  </si>
  <si>
    <t>0142421041</t>
  </si>
  <si>
    <t>331 789 0028</t>
  </si>
  <si>
    <t>Z.E.PNEUMATICI@GMAIL.COM</t>
  </si>
  <si>
    <t>AL_CASALE MONFERRATO_04_Z.E. PNEUMATICI</t>
  </si>
  <si>
    <t>02565040066</t>
  </si>
  <si>
    <t>BLUE &amp; REEF</t>
  </si>
  <si>
    <t>VIA ROSARIO 28</t>
  </si>
  <si>
    <t>FELETTO</t>
  </si>
  <si>
    <t>0124490230</t>
  </si>
  <si>
    <t>ANTONELLOSERVICE@BOSCHCARSERVICE.IT</t>
  </si>
  <si>
    <t>ANTONELLOSERVICE@VIRGILIO.IT</t>
  </si>
  <si>
    <t>TO_FELETTO_01_BLUE &amp; REEF</t>
  </si>
  <si>
    <t xml:space="preserve">SCARAFFIA MARCO OFF. RIP. V.I. </t>
  </si>
  <si>
    <t>VIA FAVRIA, 18</t>
  </si>
  <si>
    <t>012429548</t>
  </si>
  <si>
    <t>SCARAFFIA.MARCO@TISCALI.IT</t>
  </si>
  <si>
    <t xml:space="preserve">TO_RIVAROLO CANAVESE_02_SCARAFFIA MARCO OFF. RIP. V.I. </t>
  </si>
  <si>
    <t>GRUPPO RESICAR NOVARA</t>
  </si>
  <si>
    <t>STR. PER NOVARA, 143</t>
  </si>
  <si>
    <t>MARGATTINO</t>
  </si>
  <si>
    <t>0321159143</t>
  </si>
  <si>
    <t>A.MELLA@GRUPPORESICAR.IT</t>
  </si>
  <si>
    <t>NO_MARGATTINO_02_GRUPPO RESICAR NOVARA</t>
  </si>
  <si>
    <t>AUTORIPARAZIONI BULGARELLI GIANLUIGI</t>
  </si>
  <si>
    <t>VIA ANTONIO GRAMSCI 58</t>
  </si>
  <si>
    <t>GRANOZZO CON MONTICELLO</t>
  </si>
  <si>
    <t>032155134</t>
  </si>
  <si>
    <t xml:space="preserve"> 338739357</t>
  </si>
  <si>
    <t>NO_GRANOZZO CON MONTICELLO_01_AUTORIPARAZIONI BULGARELLI GIANLUIGI</t>
  </si>
  <si>
    <t>01270480039</t>
  </si>
  <si>
    <t>AUTO SERVIZI SNC - ACTIS</t>
  </si>
  <si>
    <t>CORSO TORINO 60</t>
  </si>
  <si>
    <t>CALUSO</t>
  </si>
  <si>
    <t>3470364983</t>
  </si>
  <si>
    <t>AGMANU@LIBERO.IT</t>
  </si>
  <si>
    <t>TO_CALUSO_01_AUTO SERVIZI SNC - ACTIS</t>
  </si>
  <si>
    <t xml:space="preserve">SOLLO AUTOMOBILI </t>
  </si>
  <si>
    <t>N°26 KM 8 FRAZIONE CAROLINA, STRADA STATALE 26 DELLA VALLE D'AOSTA, 10014 CALUSO TO</t>
  </si>
  <si>
    <t>3332654484</t>
  </si>
  <si>
    <t>INFO@SOLLOAUTOMOBILI.IT</t>
  </si>
  <si>
    <t>LUPICAR TRASPORTI</t>
  </si>
  <si>
    <t>VIA SAN GILIO 112</t>
  </si>
  <si>
    <t>0119783708</t>
  </si>
  <si>
    <t>TO_PIANEZZA_03_LUPICAR TRASPORTI</t>
  </si>
  <si>
    <t xml:space="preserve">GOMMA SERVICE </t>
  </si>
  <si>
    <t>CORSO RE ARDUINO 75</t>
  </si>
  <si>
    <t>RIVAROLO CANAVESE</t>
  </si>
  <si>
    <t>0121308069</t>
  </si>
  <si>
    <t>DIEGOVARELLO@GMAIL.COM</t>
  </si>
  <si>
    <t xml:space="preserve">L'AUTORIPARATORE SAS - BEPPE CAMPIGOTTO	</t>
  </si>
  <si>
    <t>VIA FAVRIA 55</t>
  </si>
  <si>
    <t>RIVAROLO</t>
  </si>
  <si>
    <t>0124425305</t>
  </si>
  <si>
    <t>347 310 9371</t>
  </si>
  <si>
    <t>INFO@AUTORIPARATORE.NET</t>
  </si>
  <si>
    <t xml:space="preserve">TO_RIVAROLO CANAVESE_04_L'AUTORIPARATORE SAS - BEPPE CAMPIGOTTO	</t>
  </si>
  <si>
    <t>CARROZZERIA CAR SERVICE SRLS</t>
  </si>
  <si>
    <t>VIA PIER LOMBARDO, 203</t>
  </si>
  <si>
    <t>LUMELLOGNO</t>
  </si>
  <si>
    <t>346 942 1872</t>
  </si>
  <si>
    <t>CARROZZERIACARSERVICESRLS20@GMAIL.COM</t>
  </si>
  <si>
    <t>NO_LUMELLOGNO_01_CARROZZERIA CAR SERVICE SRLS</t>
  </si>
  <si>
    <t>M2CAR</t>
  </si>
  <si>
    <t>VIA PINEROLO 13/4</t>
  </si>
  <si>
    <t>FROSSASCO</t>
  </si>
  <si>
    <t>TO_FROSSASCO_02_M2CAR</t>
  </si>
  <si>
    <t>MACAIONE MOTORS</t>
  </si>
  <si>
    <t>CORSO TORINO 220</t>
  </si>
  <si>
    <t>0141212252</t>
  </si>
  <si>
    <t>SERVICE@MACAIONEMOTORS.COM</t>
  </si>
  <si>
    <t>ASTI_07_MACAIONE MOTORS</t>
  </si>
  <si>
    <t>MANAVELLA</t>
  </si>
  <si>
    <t>VIA BAGNOLO 75</t>
  </si>
  <si>
    <t>BIBIANA</t>
  </si>
  <si>
    <t>TO_BIBIANA_01_MANAVELLA</t>
  </si>
  <si>
    <t>AUTOFFICINA STARTER 91 CRF</t>
  </si>
  <si>
    <t>VIA BUSANO 46</t>
  </si>
  <si>
    <t>FAVRIA</t>
  </si>
  <si>
    <t xml:space="preserve"> 338313079</t>
  </si>
  <si>
    <t>INFO@STARTER91.IT</t>
  </si>
  <si>
    <t>TO_FAVRIA_01_AUTOFFICINA STARTER 91 CRF</t>
  </si>
  <si>
    <t>CARROZZERIA RICCI</t>
  </si>
  <si>
    <t>VIA A.VOLTA 15</t>
  </si>
  <si>
    <t>S.PIETRO MOSEZZO</t>
  </si>
  <si>
    <t>0321468681</t>
  </si>
  <si>
    <t>333 772 6493</t>
  </si>
  <si>
    <t>RICCICAR@INWIND.IT</t>
  </si>
  <si>
    <t>NO_SAN PIETRO MOSEZZO_01_CARROZZERIA RICCI</t>
  </si>
  <si>
    <t>01451790032</t>
  </si>
  <si>
    <t>MIGLIORATI CARROZZERIA</t>
  </si>
  <si>
    <t>VIA PROV. PER BIANDRATE 43</t>
  </si>
  <si>
    <t>SAN PIETRO MOSEZZO</t>
  </si>
  <si>
    <t>0321468647</t>
  </si>
  <si>
    <t>347 601 0197</t>
  </si>
  <si>
    <t>INFO@MIGLIORATICARROZZERIA.IT</t>
  </si>
  <si>
    <t>NO_SAN PIETRO MOSEZZO_02_MIGLIORATI CARROZZERIA</t>
  </si>
  <si>
    <t>00182710038</t>
  </si>
  <si>
    <t>BLESSENT AUTORIPARAZIONI</t>
  </si>
  <si>
    <t>VIA XXV APRILE 8</t>
  </si>
  <si>
    <t>CASTELLAMONTE</t>
  </si>
  <si>
    <t>0124515376</t>
  </si>
  <si>
    <t>340 266 9518</t>
  </si>
  <si>
    <t>BLESSENT.REVISIONI@VIRGILIO.IT</t>
  </si>
  <si>
    <t>MARTORANA CAR DI MARTORANA GESUALDO</t>
  </si>
  <si>
    <t>VIA MAGENTA, 21</t>
  </si>
  <si>
    <t>392 905 0245</t>
  </si>
  <si>
    <t>MARTORANA@BOSCHCARSERVICE.IT</t>
  </si>
  <si>
    <t>TO_COLLEGNO_07_MARTORANA CAR DI MARTORANA GESUALDO</t>
  </si>
  <si>
    <t>TORINO DIREZIONALI</t>
  </si>
  <si>
    <t xml:space="preserve">MASSA GIUSEPPE OFFICINA </t>
  </si>
  <si>
    <t>P.ZZA I MAGGIO, 4</t>
  </si>
  <si>
    <t>0141593629</t>
  </si>
  <si>
    <t>338 536 0202</t>
  </si>
  <si>
    <t>OFFICINAMASSA@LIBERO.IT</t>
  </si>
  <si>
    <t xml:space="preserve">ASTI_08_MASSA GIUSEPPE OFFICINA </t>
  </si>
  <si>
    <t xml:space="preserve">DE.BE.VA AUTORIPARAZIONI DI DE BENEDETTI &amp; VALENTINI </t>
  </si>
  <si>
    <t>VIA SOTTILE 2</t>
  </si>
  <si>
    <t>NOVARA</t>
  </si>
  <si>
    <t>0321627335</t>
  </si>
  <si>
    <t>348 913 9811</t>
  </si>
  <si>
    <t xml:space="preserve">NOVARA_14_DE.BE.VA AUTORIPARAZIONI DI DE BENEDETTI &amp; VALENTINI </t>
  </si>
  <si>
    <t>ABI CAR DI FABRIZIO FRANCONE</t>
  </si>
  <si>
    <t>VIA NINO OXILIA, 2C</t>
  </si>
  <si>
    <t>0321477571</t>
  </si>
  <si>
    <t>393 916 3522</t>
  </si>
  <si>
    <t>ABICAR.PS@GMAIL.COM</t>
  </si>
  <si>
    <t>NOVARA_15_ABI CAR DI FABRIZIO FRANCONE</t>
  </si>
  <si>
    <t>01988880033</t>
  </si>
  <si>
    <t>MAX GOMME SRL</t>
  </si>
  <si>
    <t>VIA STRESA 3</t>
  </si>
  <si>
    <t>0119676709</t>
  </si>
  <si>
    <t>TO_PIANEZZA_04_MAX GOMME SRL</t>
  </si>
  <si>
    <t>MAX MOTORS DI DOVO MASSIMO</t>
  </si>
  <si>
    <t>S.S. PER RACCONIGI 7</t>
  </si>
  <si>
    <t>CARAMAGNAPIEMONTE</t>
  </si>
  <si>
    <t>01721916202</t>
  </si>
  <si>
    <t>MAXMOTORS@ACREW.IT</t>
  </si>
  <si>
    <t>CN_CARAMAGNA_01_MAX MOTORS DI DOVO MASSIMO</t>
  </si>
  <si>
    <t>CARROZZERIA NUVOLONE DI TAPLO PAOLO</t>
  </si>
  <si>
    <t>CORSO RISORGIMENTO, 456</t>
  </si>
  <si>
    <t>032156612</t>
  </si>
  <si>
    <t>333 805 9473</t>
  </si>
  <si>
    <t>NOVARA_16_CARROZZERIA NUVOLONE DI TAPLO PAOLO</t>
  </si>
  <si>
    <t>02260880030</t>
  </si>
  <si>
    <t>BUSSOLINO MICHELE</t>
  </si>
  <si>
    <t>VIA MARTIRI DI BELFIORE, 7</t>
  </si>
  <si>
    <t>011622374</t>
  </si>
  <si>
    <t>M.BUSSOLINO@BOSCHCARSERVICE.IT</t>
  </si>
  <si>
    <t>OFFICINA.BUSSOLINO@TISCALI.IT</t>
  </si>
  <si>
    <t>TO_NICHELINO_05_BUSSOLINO MICHELE</t>
  </si>
  <si>
    <t>01352470015</t>
  </si>
  <si>
    <t>IT21W0200820000000102609793</t>
  </si>
  <si>
    <t>officina.bussolino@tiscali.it</t>
  </si>
  <si>
    <t>PONZIO OFFICINA</t>
  </si>
  <si>
    <t>VIA SESTRIERE, 87</t>
  </si>
  <si>
    <t>0119863252</t>
  </si>
  <si>
    <t>INFO@OFFICINEPONZIO.IT</t>
  </si>
  <si>
    <t xml:space="preserve">INAUTO AUTORIPARAZIONI </t>
  </si>
  <si>
    <t>VIALE FAUSER, 8</t>
  </si>
  <si>
    <t>0321861616</t>
  </si>
  <si>
    <t>3518865574</t>
  </si>
  <si>
    <t>FEDERICA@INAUTOGALLIATE.IT</t>
  </si>
  <si>
    <t>MIGLIORE E MAMINO SNC DI MAMINO F. &amp; C.</t>
  </si>
  <si>
    <t>VIA TORINO, 24</t>
  </si>
  <si>
    <t>MONDOVÌ</t>
  </si>
  <si>
    <t>017443972</t>
  </si>
  <si>
    <t>338 271 3209</t>
  </si>
  <si>
    <t>MIGLIORE.MAMINO@BOSCHCARSERVICE.IT</t>
  </si>
  <si>
    <t>CN_MONDOVÌ_01_MIGLIORE E MAMINO SNC DI MAMINO F. &amp; C.</t>
  </si>
  <si>
    <t>MIGLIORE E TOSCO SNC</t>
  </si>
  <si>
    <t>VIA CIRCONVALLAZIONE, 9</t>
  </si>
  <si>
    <t>0119491595</t>
  </si>
  <si>
    <t>TO_SANTENA_02_MIGLIORE E TOSCO SNC</t>
  </si>
  <si>
    <t>MIGLIORE SAS DI MIGLIORE LUCA STEFANO &amp; C.</t>
  </si>
  <si>
    <t>VIA DELL'ARTIGIANATO, 47/49</t>
  </si>
  <si>
    <t>0172712946</t>
  </si>
  <si>
    <t>MIGLIORE.SAS@BOSCHCARSERVICE.IT</t>
  </si>
  <si>
    <t>CN_SAVIGLIANO_04_MIGLIORE SAS DI MIGLIORE LUCA STEFANO &amp; C.</t>
  </si>
  <si>
    <t>E.M.D. DI GUERCI CHRISTIAN</t>
  </si>
  <si>
    <t>STRADA RONDO' 98/A</t>
  </si>
  <si>
    <t>0142562363</t>
  </si>
  <si>
    <t>331 178 9333</t>
  </si>
  <si>
    <t>EMDSNC@LIBERO.IT</t>
  </si>
  <si>
    <t>AL_CASALE MONFERRATO_05_E.M.D. DI GUERCI CHRISTIAN</t>
  </si>
  <si>
    <t>AUTOSERVICE SAS/ FIRST STOP</t>
  </si>
  <si>
    <t>CORSO DELLA VITTORIA 16</t>
  </si>
  <si>
    <t>0321478175</t>
  </si>
  <si>
    <t>349 847 0972</t>
  </si>
  <si>
    <t>AUTOSERVICE.OFFICINA@ALICE.IT</t>
  </si>
  <si>
    <t>NOVARA_01_AUTOSERVICE SAS/ FIRST STOP</t>
  </si>
  <si>
    <t>MO.VI. SPA</t>
  </si>
  <si>
    <t>STRADA ANTICA DI NONE, 2/D</t>
  </si>
  <si>
    <t>0119040928</t>
  </si>
  <si>
    <t>MECAR@BOSCHCARSERVICE.IT</t>
  </si>
  <si>
    <t>TO_ORBASSANO_12_MO.VI. SPA</t>
  </si>
  <si>
    <t>GARAGE KENNEDY DI SPIRITO STEFANO</t>
  </si>
  <si>
    <t>VIALE ALLEGRA 20</t>
  </si>
  <si>
    <t>0321398624</t>
  </si>
  <si>
    <t>335 167 0271</t>
  </si>
  <si>
    <t>INFO@GARAGEKENNEDY.IT</t>
  </si>
  <si>
    <t>NOVARA_07_GARAGE KENNEDY DI SPIRITO STEFANO</t>
  </si>
  <si>
    <t>01996290035</t>
  </si>
  <si>
    <t>AUTORIMESSA CENTRALE DI PASSARELLA FABIO SNC</t>
  </si>
  <si>
    <t>VIA DEL GAZZURLO 18</t>
  </si>
  <si>
    <t>3397605007</t>
  </si>
  <si>
    <t>AMMINISTRAZIONE@AUTORIMESSACENTRALE.IT</t>
  </si>
  <si>
    <t>NOVARA_08_AUTORIMESSA CENTRALE DI PASSARELLA FABIO SNC</t>
  </si>
  <si>
    <t>00162130033</t>
  </si>
  <si>
    <t>AUTOFFICINA MI.FRAN</t>
  </si>
  <si>
    <t>VIA ANDREA COSTA 49/C</t>
  </si>
  <si>
    <t>0321628996</t>
  </si>
  <si>
    <t>339 884 5101</t>
  </si>
  <si>
    <t>MIFRANSNC@GMAIL.COM</t>
  </si>
  <si>
    <t>NOVARA_09_AUTOFFICINA MI.FRAN</t>
  </si>
  <si>
    <t>01077690038</t>
  </si>
  <si>
    <t>MOTOR ESSEBI SPORT</t>
  </si>
  <si>
    <t>S.R. 23 DEL SESTRIRE KM 52,014</t>
  </si>
  <si>
    <t>PINASCA</t>
  </si>
  <si>
    <t>TO_PINASCA_01_MOTOR ESSEBI SPORT</t>
  </si>
  <si>
    <t>MOTOR ONE</t>
  </si>
  <si>
    <t>CORSO TORINO,226</t>
  </si>
  <si>
    <t>0121480758</t>
  </si>
  <si>
    <t>FELICE.TORTORELLI@HOTMAIL.IT</t>
  </si>
  <si>
    <t>TO_PINEROLO_06_MOTOR ONE</t>
  </si>
  <si>
    <t>MELONI BRUNO &amp; C. SNC</t>
  </si>
  <si>
    <t>VIA GIOVANNI DA VERRAZZANO, 6</t>
  </si>
  <si>
    <t>0321478677</t>
  </si>
  <si>
    <t>349 545 7339</t>
  </si>
  <si>
    <t>MELONI.FIAT@GMAIL.COM</t>
  </si>
  <si>
    <t>NOVARA_10_MELONI BRUNO &amp; C. SNC</t>
  </si>
  <si>
    <t>GIORGIO FIORENZA SNC</t>
  </si>
  <si>
    <t>VIALE VOLTA, 76</t>
  </si>
  <si>
    <t>02426290033</t>
  </si>
  <si>
    <t>3395999738</t>
  </si>
  <si>
    <t>INFO@GIORGIOFIORENZA.IT</t>
  </si>
  <si>
    <t>NOVARA_11_GIORGIO FIORENZA SNC</t>
  </si>
  <si>
    <t>AUTORIPARAZIONI STEFANO BATTIONI</t>
  </si>
  <si>
    <t>VIA MONTE ROSA 18</t>
  </si>
  <si>
    <t>0321613351</t>
  </si>
  <si>
    <t>339 886 1188</t>
  </si>
  <si>
    <t>ASB04@LIBERO.IT</t>
  </si>
  <si>
    <t>NOVARA_12_AUTORIPARAZIONI STEFANO BATTIONI</t>
  </si>
  <si>
    <t>PIT STOP REVISIONI SNC DI CONTARTESE DAVIDE E SABATINO BIAGIO &amp; C.</t>
  </si>
  <si>
    <t>VIA ANTONIO PACINOTTI, 1F</t>
  </si>
  <si>
    <t>0321696720</t>
  </si>
  <si>
    <t>328 612 2599</t>
  </si>
  <si>
    <t>347 146 1754</t>
  </si>
  <si>
    <t>NOVARAREVISIONI@GMAIL.COM</t>
  </si>
  <si>
    <t>PITSTOPGOMMENOVARA@GMAIL.COM</t>
  </si>
  <si>
    <t>NOVARA_13_PIT STOP REVISIONI SNC DI CONTARTESE DAVIDE E SABATINO BIAGIO &amp; C.</t>
  </si>
  <si>
    <t xml:space="preserve">NEW AUTORIPARAZIONI 2000 </t>
  </si>
  <si>
    <t>CORSO TRIESTE 19/A</t>
  </si>
  <si>
    <t>3485967798</t>
  </si>
  <si>
    <t>NEWAUTORIPARAZIONI2000@GMAIL.COM</t>
  </si>
  <si>
    <t xml:space="preserve">NOVARA_02_NEW AUTORIPARAZIONI 2000 </t>
  </si>
  <si>
    <t>02605950035</t>
  </si>
  <si>
    <t>AUTORIPARAZIONI RIZZATO SNC</t>
  </si>
  <si>
    <t>VIA CAVALCAVIA S.MARTINO 22</t>
  </si>
  <si>
    <t>0321398243</t>
  </si>
  <si>
    <t>333 822 8376</t>
  </si>
  <si>
    <t>MORENORIZZATO@LIBERO.IT</t>
  </si>
  <si>
    <t>01187050032</t>
  </si>
  <si>
    <t xml:space="preserve">GARAGE AGO SAS </t>
  </si>
  <si>
    <t>STRADA PRIVATA BAZZI 26</t>
  </si>
  <si>
    <t>0321391739</t>
  </si>
  <si>
    <t>339 296 4762</t>
  </si>
  <si>
    <t>GARAGE_AGO@LIBERO.IT</t>
  </si>
  <si>
    <t>TARANTINO E PETROLO SNC</t>
  </si>
  <si>
    <t>VIA CHIERI 91</t>
  </si>
  <si>
    <t>ANDEZENO</t>
  </si>
  <si>
    <t>0119478270</t>
  </si>
  <si>
    <t>347 297 9011</t>
  </si>
  <si>
    <t>TARANTINOFORD@LIBERO.IT</t>
  </si>
  <si>
    <t>TO_ANDEZENO_02_TARANTINO E PETROLO SNC</t>
  </si>
  <si>
    <t xml:space="preserve">NOVARAMOTORI DI SPADARO DANIEL </t>
  </si>
  <si>
    <t>VIA MONTANARA 26</t>
  </si>
  <si>
    <t>0321461762</t>
  </si>
  <si>
    <t>338 310 7748</t>
  </si>
  <si>
    <t>NOVARAMOTORI@ALICE.IT</t>
  </si>
  <si>
    <t>01960180030</t>
  </si>
  <si>
    <t xml:space="preserve">AUTO MARMO SNC </t>
  </si>
  <si>
    <t>VIA BORGO VALENTINO 35</t>
  </si>
  <si>
    <t>ARIGNANO</t>
  </si>
  <si>
    <t>3807608984</t>
  </si>
  <si>
    <t>AUTO.MARMO@ALICE.IT</t>
  </si>
  <si>
    <t xml:space="preserve">TO_ARIGNANO_01_AUTO MARMO SNC </t>
  </si>
  <si>
    <t xml:space="preserve">MARCO CAR SERVICE - OFFICINA </t>
  </si>
  <si>
    <t>CORSO MONCALIERI, 355</t>
  </si>
  <si>
    <t>TORINO CAVORETTO</t>
  </si>
  <si>
    <t>01166100003</t>
  </si>
  <si>
    <t>389 163 6150</t>
  </si>
  <si>
    <t>MARCOERG@LIBERO.IT</t>
  </si>
  <si>
    <t>07861630015</t>
  </si>
  <si>
    <t xml:space="preserve">OFFICINA PINNERI 2.0 </t>
  </si>
  <si>
    <t>VIA PODIO 1</t>
  </si>
  <si>
    <t>PINO TORINESE</t>
  </si>
  <si>
    <t>011842120</t>
  </si>
  <si>
    <t>3518309044</t>
  </si>
  <si>
    <t>OFFICINAPINNERI@GMAIL.COM</t>
  </si>
  <si>
    <t xml:space="preserve">TO_PINO TORINESE_01_OFFICINA PINNERI 2.0 </t>
  </si>
  <si>
    <t>NOVELLI 1934 SRL</t>
  </si>
  <si>
    <t>S.S. AL-AT KM. 1 S.MICHELE</t>
  </si>
  <si>
    <t>01313644230</t>
  </si>
  <si>
    <t>NOVAUTOAL@BOSCHCARSERVICE.IT</t>
  </si>
  <si>
    <t>ALESSANDRIA_06_NOVELLI 1934 SRL</t>
  </si>
  <si>
    <t>NUOVA AUTOCENTRO SNC</t>
  </si>
  <si>
    <t>C.SO ALFIERI, 141</t>
  </si>
  <si>
    <t>0141352413</t>
  </si>
  <si>
    <t>NUOVA.AUTOCENTRO@BOSCHCARSERVICE.IT</t>
  </si>
  <si>
    <t>ASTI_09_NUOVA AUTOCENTRO SNC</t>
  </si>
  <si>
    <t>NUOVA AUTONORD SRL</t>
  </si>
  <si>
    <t>VIA RIVAROLO, 33</t>
  </si>
  <si>
    <t>MAPPANO-BORGAROT.SE</t>
  </si>
  <si>
    <t>0112624287</t>
  </si>
  <si>
    <t>AUTONORD@BOSCHCARSERVICE.IT</t>
  </si>
  <si>
    <t>AUTORIPARAZIONI TECNOAUTO</t>
  </si>
  <si>
    <t>VIA DELLA FORNACE</t>
  </si>
  <si>
    <t>VOLVERA</t>
  </si>
  <si>
    <t>TECNO.AUTO@TISCALI.IT</t>
  </si>
  <si>
    <t>NUOVA DIESEL SNC DI FLORIO &amp; C.</t>
  </si>
  <si>
    <t>STRADALE TORINO, 91</t>
  </si>
  <si>
    <t>0119101739</t>
  </si>
  <si>
    <t>NUOVADIESEL@BOSCHCARSERVICE.IT</t>
  </si>
  <si>
    <t>TO_CHIVASSO_04_NUOVA DIESEL SNC DI FLORIO &amp; C.</t>
  </si>
  <si>
    <t>CASA DELLO STRUMENTO</t>
  </si>
  <si>
    <t>VIA UMBERTO I , 98</t>
  </si>
  <si>
    <t>PISCINA</t>
  </si>
  <si>
    <t>012157717</t>
  </si>
  <si>
    <t>CASASTRUMENTO@ALICE.IT</t>
  </si>
  <si>
    <t>TO_PISCINA_01_CASA DELLO STRUMENTO</t>
  </si>
  <si>
    <t>NUOVA ELETTRODIESEL SNC DI FERRAI A. &amp; MONDINO B.</t>
  </si>
  <si>
    <t>VIA DOGLIANI 10</t>
  </si>
  <si>
    <t>017440268</t>
  </si>
  <si>
    <t>NUOVAELETTRODIESELMONDOVI@BOSCHCARSERVICE.IT</t>
  </si>
  <si>
    <t>CN_MONDOVÌ_02_NUOVA ELETTRODIESEL SNC DI FERRAI A. &amp; MONDINO B.</t>
  </si>
  <si>
    <t>NUOVA SAN GIORGIO AUTORIPARAZIONI SNC</t>
  </si>
  <si>
    <t>VIA CESARE BATTISTI 16A</t>
  </si>
  <si>
    <t>011785932</t>
  </si>
  <si>
    <t>TO_COLLEGNO_08_NUOVA SAN GIORGIO AUTORIPARAZIONI SNC</t>
  </si>
  <si>
    <t>ELETTRAUTO ZORZETTO</t>
  </si>
  <si>
    <t>VIA ACHILLE GRANDI 18</t>
  </si>
  <si>
    <t>014274535</t>
  </si>
  <si>
    <t>351 948 5884</t>
  </si>
  <si>
    <t>ELETTRAUTOZORZETTO@LIBERO.IT</t>
  </si>
  <si>
    <t>AL_CASALE MONFERRATO_06_ELETTRAUTO ZORZETTO</t>
  </si>
  <si>
    <t>00308570068</t>
  </si>
  <si>
    <t>O.M.S.R. DI FAZY GIUSEPPE</t>
  </si>
  <si>
    <t>C.SO INGHILTERRA, 19</t>
  </si>
  <si>
    <t>SUSA</t>
  </si>
  <si>
    <t>0122622396</t>
  </si>
  <si>
    <t>OFFICINA.OMSR@BOSCHCARSERVICE.IT</t>
  </si>
  <si>
    <t>TO_SUSA_01_O.M.S.R. DI FAZY GIUSEPPE</t>
  </si>
  <si>
    <t>O.R.A. DI GAMBA EZIO</t>
  </si>
  <si>
    <t>FRAZ. STAZIONE PORTACOMARO, 90</t>
  </si>
  <si>
    <t>0141296125</t>
  </si>
  <si>
    <t>351 562 7519</t>
  </si>
  <si>
    <t>347 098 0247</t>
  </si>
  <si>
    <t>RICCARDO_CORSINO@YAHOO.IT</t>
  </si>
  <si>
    <t>OFFICINA@ORADIGAMBAEZIO.191.IT</t>
  </si>
  <si>
    <t xml:space="preserve">DS GARAGE </t>
  </si>
  <si>
    <t>VIA F-NEGRI 8</t>
  </si>
  <si>
    <t>3332356942</t>
  </si>
  <si>
    <t>INFO.DANIELSPOSATO@GMAIL.COM</t>
  </si>
  <si>
    <t xml:space="preserve">AL_CASALE MONFERRATO_07_DS GARAGE </t>
  </si>
  <si>
    <t>02519390062</t>
  </si>
  <si>
    <t xml:space="preserve">CUMIANA CAR SERVICE SAS DI CADDEO GIAMPAOLO &amp; C. </t>
  </si>
  <si>
    <t>STRADA TORINO, 21</t>
  </si>
  <si>
    <t>0119070830</t>
  </si>
  <si>
    <t>339 191 1082</t>
  </si>
  <si>
    <t>CUMIANA.CARSERVICE@BOSCHCARSERVICE.IT</t>
  </si>
  <si>
    <t>G.CADDEO@INWIND.IT</t>
  </si>
  <si>
    <t>OFFICINA ARDUSSO SNC DI ARDUSSO ROBERTO &amp; C.</t>
  </si>
  <si>
    <t>VIA SAVIGLIANO, 36/A</t>
  </si>
  <si>
    <t>017543388</t>
  </si>
  <si>
    <t>ARDUSSO@BOSCHCARSERVICE.IT</t>
  </si>
  <si>
    <t>CN_SALUZZO_05_OFFICINA ARDUSSO SNC DI ARDUSSO ROBERTO &amp; C.</t>
  </si>
  <si>
    <t>RINALDI BARONCHELLI &amp;C. SNC</t>
  </si>
  <si>
    <t>CORSO TRIESTE 27/C</t>
  </si>
  <si>
    <t>0321692651</t>
  </si>
  <si>
    <t>328 941 4793</t>
  </si>
  <si>
    <t>RINALDI.BARONCHELLI@LIBERO.IT</t>
  </si>
  <si>
    <t>NOVARA_06_RINALDI BARONCHELLI &amp;C. SNC</t>
  </si>
  <si>
    <t>00875140030</t>
  </si>
  <si>
    <t>OFFICINA CARROZZERIA ZACCO</t>
  </si>
  <si>
    <t>VIA DON FALCO 15</t>
  </si>
  <si>
    <t>ABBADIA ALPINA</t>
  </si>
  <si>
    <t>3452396211</t>
  </si>
  <si>
    <t>AZOFFICINA@VIRGILIO.IT</t>
  </si>
  <si>
    <t>TO_ABBADIA ALPINA_01_OFFICINA CARROZZERIA ZACCO_ALBERTO</t>
  </si>
  <si>
    <t>OFFICINA DALMASSO SRL</t>
  </si>
  <si>
    <t>VIA NICOLA SASSO 4</t>
  </si>
  <si>
    <t>017262790</t>
  </si>
  <si>
    <t>393 923 4167</t>
  </si>
  <si>
    <t>OFFICINADALMASSOSRL@GMAIL.COM</t>
  </si>
  <si>
    <t>CN_FOSSANO_07_OFFICINA DALMASSO SRL</t>
  </si>
  <si>
    <t>BIASI DINO SNC</t>
  </si>
  <si>
    <t>VIA A.GRANDI 4</t>
  </si>
  <si>
    <t>014271143</t>
  </si>
  <si>
    <t>339 236 8155</t>
  </si>
  <si>
    <t>BIASIDIN@PAOLOBIASI.191.IT</t>
  </si>
  <si>
    <t>AL_CASALE MONFERRATO_08_BIASI DINO SNC</t>
  </si>
  <si>
    <t>BIASI DINO di Biasi Davide e Paolo s.n.c.</t>
  </si>
  <si>
    <t>01235720065</t>
  </si>
  <si>
    <t>IT71K0503422601000000013344</t>
  </si>
  <si>
    <t>biasidin@paolobiasi.191.it</t>
  </si>
  <si>
    <t>OFFICINA MECCANICA BONARDO</t>
  </si>
  <si>
    <t>VIA VILLANOVETTA 22/24/26</t>
  </si>
  <si>
    <t>VERZUOLO</t>
  </si>
  <si>
    <t>017585225</t>
  </si>
  <si>
    <t>339 303 1705</t>
  </si>
  <si>
    <t>DAVIDEBONARDO@ALICE.IT</t>
  </si>
  <si>
    <t>CN_VERZUOLO_01_OFFICINA MECCANICA BONARDO</t>
  </si>
  <si>
    <t>OFFICINA SS 28</t>
  </si>
  <si>
    <t>VIA MARENE 17</t>
  </si>
  <si>
    <t>CN_FOSSANO_04_OFFICINA SS 28</t>
  </si>
  <si>
    <t>OFFICINA TESTA</t>
  </si>
  <si>
    <t>VIA UMBERTO I 16</t>
  </si>
  <si>
    <t>017286445</t>
  </si>
  <si>
    <t>347 012 1264</t>
  </si>
  <si>
    <t>CN_RACCONIGI_03_OFFICINA TESTA</t>
  </si>
  <si>
    <t>CUMIANA GOMME GROUP SRL</t>
  </si>
  <si>
    <t>VIA MONVISO 20</t>
  </si>
  <si>
    <t>0119070421</t>
  </si>
  <si>
    <t>342 158 0039</t>
  </si>
  <si>
    <t>AMMINISTRAZIONE@CUMIANAGOMME.COM</t>
  </si>
  <si>
    <t>TO_CUMIANA_02_CUMIANA GOMME GROUP SRL</t>
  </si>
  <si>
    <t>OFFICINE MARIO FRENI</t>
  </si>
  <si>
    <t>VIA POLESINE 10</t>
  </si>
  <si>
    <t>0119454531</t>
  </si>
  <si>
    <t>AUTO@MARIOFRENI.IT</t>
  </si>
  <si>
    <t>TO_CAMBIANO_01_OFFICINE MARIO FRENI</t>
  </si>
  <si>
    <t>OFFICINE MRO</t>
  </si>
  <si>
    <t>VIA DEI MARTIRI 41</t>
  </si>
  <si>
    <t>01119486716</t>
  </si>
  <si>
    <t>TO_NICHELINO_09_OFFICINE MRO</t>
  </si>
  <si>
    <t>I.B. AUTORIPARAZIONI</t>
  </si>
  <si>
    <t>VIA PINEROLO 36</t>
  </si>
  <si>
    <t xml:space="preserve"> IVANO.BRANCACCIO@GMAIL.COM</t>
  </si>
  <si>
    <t>TO_FROSSASCO_01_I.B. AUTORIPARAZIONI</t>
  </si>
  <si>
    <t xml:space="preserve">OK DRIVE SRL </t>
  </si>
  <si>
    <t>VIA CREA, 10</t>
  </si>
  <si>
    <t>0110341311</t>
  </si>
  <si>
    <t>LEGRU@OKDRIVE.IT</t>
  </si>
  <si>
    <t xml:space="preserve">TO_GRUGLIASCO_07_OK DRIVE SRL </t>
  </si>
  <si>
    <t>MR AUTO SRL</t>
  </si>
  <si>
    <t>VIA TORINO 2</t>
  </si>
  <si>
    <t>ROLETTO</t>
  </si>
  <si>
    <t>0121342498</t>
  </si>
  <si>
    <t>MRAUTODUE@GMAIL.COM</t>
  </si>
  <si>
    <t>MR Auto Srl</t>
  </si>
  <si>
    <t>06825700013</t>
  </si>
  <si>
    <t>IT86P0200830755000102515502</t>
  </si>
  <si>
    <t>ORIGLIA PNEUMATICI</t>
  </si>
  <si>
    <t>VIA ORBASSANO 10</t>
  </si>
  <si>
    <t>0119906760</t>
  </si>
  <si>
    <t>INFO@ORIGLIAPNEUMATICI.IT</t>
  </si>
  <si>
    <t xml:space="preserve">CANDIOTTO LUCIANO </t>
  </si>
  <si>
    <t>S.DA BORGARETTO, 48</t>
  </si>
  <si>
    <t>0119012374</t>
  </si>
  <si>
    <t>CANDIOTTO@BOSCHCARSERVICE.IT</t>
  </si>
  <si>
    <t>AMMINISTRAZIONE@CANDIOTTOGOMME.IT</t>
  </si>
  <si>
    <t>CANDIOTTO LUCIANO</t>
  </si>
  <si>
    <t>07454420014</t>
  </si>
  <si>
    <t>IT41L0306930092100000001385</t>
  </si>
  <si>
    <t>amministrazione@candiottogomme.it</t>
  </si>
  <si>
    <t>PANERO AUTO DUE</t>
  </si>
  <si>
    <t>STRADA ORBASSANO 28</t>
  </si>
  <si>
    <t>0113498093</t>
  </si>
  <si>
    <t>TO_BEINASCO_03_PANERO AUTO DUE</t>
  </si>
  <si>
    <t>AG MOTORS DI GUARNIERO ANDREA SAS</t>
  </si>
  <si>
    <t>VIA CLAUDIO MONTEVERDI, 8/A</t>
  </si>
  <si>
    <t xml:space="preserve">NOVARA </t>
  </si>
  <si>
    <t>0321620048</t>
  </si>
  <si>
    <t>339 488 5822</t>
  </si>
  <si>
    <t>ANDREAAGMOTORS76@GMAIL.COM</t>
  </si>
  <si>
    <t>NOVARA_20_AG MOTORS DI GUARNIERO ANDREA SAS</t>
  </si>
  <si>
    <t>AUTOCENTO REVISIONI AUTO MOTO</t>
  </si>
  <si>
    <t>VIALE BUONARROTI, 16</t>
  </si>
  <si>
    <t>032136000</t>
  </si>
  <si>
    <t>AUTOCENTRO_VERRILLI@LIBERO.IT</t>
  </si>
  <si>
    <t>NOVARA_18_AUTOCENTO REVISIONI AUTOMOTO</t>
  </si>
  <si>
    <t>AUTOMAGENTA  CONCESSIONARIA CITROEN</t>
  </si>
  <si>
    <t>VIA BIANDRATE,58</t>
  </si>
  <si>
    <t>0321679590</t>
  </si>
  <si>
    <t xml:space="preserve">80 +IVA </t>
  </si>
  <si>
    <t>NOVARA_17_AUTOMAGENTA  CONCESSIONARIA CITROEN</t>
  </si>
  <si>
    <t>PASCHETTO &amp; ASVISIO SNC</t>
  </si>
  <si>
    <t>VIA PINEROLO 2</t>
  </si>
  <si>
    <t>SAN SECONDO DI PINEROLO</t>
  </si>
  <si>
    <t>0121500238</t>
  </si>
  <si>
    <t>TO_SAN SECONDO PINEROLO_03_PASCHETTO &amp; ASVISIO SNC</t>
  </si>
  <si>
    <t>PASSIONE MOTORI</t>
  </si>
  <si>
    <t>VIA CIRCONVALLAZIONE 39</t>
  </si>
  <si>
    <t>0172636421</t>
  </si>
  <si>
    <t>349 066 7870</t>
  </si>
  <si>
    <t>INFO@PASSIONEMOTORI.EU</t>
  </si>
  <si>
    <t>CN_FOSSANO_05_PASSIONE MOTORI</t>
  </si>
  <si>
    <t>PASTORINO AUTO</t>
  </si>
  <si>
    <t>CORSO ALLAMANO 48</t>
  </si>
  <si>
    <t>0113240428</t>
  </si>
  <si>
    <t>TO_GRUGLIASCO_09_PASTORINO AUTO</t>
  </si>
  <si>
    <t>CARFRA</t>
  </si>
  <si>
    <t>VIA LANZO 125</t>
  </si>
  <si>
    <t>TORINO BRENTATORE</t>
  </si>
  <si>
    <t>0112764390</t>
  </si>
  <si>
    <t>3382021243</t>
  </si>
  <si>
    <t>OFFICINACARFRA@GMAIL.COM</t>
  </si>
  <si>
    <t>11565340012</t>
  </si>
  <si>
    <t>PEN MOTORI</t>
  </si>
  <si>
    <t>VIA VITTORIO VENETO 4</t>
  </si>
  <si>
    <t>0119857727</t>
  </si>
  <si>
    <t>TO_GERBOLE DI VOLVERA_02_PEN MOTORI</t>
  </si>
  <si>
    <t>AUTORIPARAZIONE BORSETTI</t>
  </si>
  <si>
    <t>VIA SAN FRANCESCO DI SALES 59</t>
  </si>
  <si>
    <t>0119716384</t>
  </si>
  <si>
    <t>346 095 4798</t>
  </si>
  <si>
    <t>BORSETTIRICCARDO@HOTMAIL.COM</t>
  </si>
  <si>
    <t>TO_CARMAGNOLA_01_AUTORIPARAZIONE BORSETTI</t>
  </si>
  <si>
    <t>PEUGEOT CUNEOTRE SPA</t>
  </si>
  <si>
    <t>VIA TORINO 216A</t>
  </si>
  <si>
    <t>CUNEO</t>
  </si>
  <si>
    <t>0171403434</t>
  </si>
  <si>
    <t>CUNEO_01_PEUGEOT CUNEOTRE SPA</t>
  </si>
  <si>
    <t>PIA ALAIN STAZIONE ENI</t>
  </si>
  <si>
    <t>VIA CIRCONVALLAZIONE, 1</t>
  </si>
  <si>
    <t>ALAIN.PIA76@GMAIL.COM</t>
  </si>
  <si>
    <t>TO_BRICHERASIO_03_PIA ALAIN STAZIONE ENI</t>
  </si>
  <si>
    <t>PIAUTO</t>
  </si>
  <si>
    <t>STRADA CAMPAGNOLA 27</t>
  </si>
  <si>
    <t>0117801064</t>
  </si>
  <si>
    <t>PIAUTOSNC@FASTWEBNET.IT</t>
  </si>
  <si>
    <t>TO_GRUGLIASCO_10_PIAUTO</t>
  </si>
  <si>
    <t>AUTOFFICINA S.C. DI IURATO CRISTIAN &amp; LORENZETTO</t>
  </si>
  <si>
    <t>VIA PAOLO DESANA 15</t>
  </si>
  <si>
    <t>0142454025</t>
  </si>
  <si>
    <t>349 553 6705</t>
  </si>
  <si>
    <t>320 239 5062</t>
  </si>
  <si>
    <t>SCMOTORSPORT@INFINITO.IT</t>
  </si>
  <si>
    <t>AL_CASALE MONFERRATO_09_AUTOFFICINA S.C. DI IURATO CRISTIAN &amp; LORENZETTO</t>
  </si>
  <si>
    <t>02056830066</t>
  </si>
  <si>
    <t>F.LLI AIACHINI</t>
  </si>
  <si>
    <t>VIALE MADONNINA DEI CENTAURI 130</t>
  </si>
  <si>
    <t>CASTELLAZZOBORMIDA</t>
  </si>
  <si>
    <t>0131275203</t>
  </si>
  <si>
    <t>320 767 5979</t>
  </si>
  <si>
    <t>FRATELLIAIACHINI@VIRGILIO.IT</t>
  </si>
  <si>
    <t>AL_CASTELLAZZO BORMIDA_01_F.LLI AIACHINI</t>
  </si>
  <si>
    <t xml:space="preserve">ANTOX - STAZ.DI SERVIZIO IP </t>
  </si>
  <si>
    <t>VIA STUPINIGI 50</t>
  </si>
  <si>
    <t>VINOVO</t>
  </si>
  <si>
    <t>3332041770</t>
  </si>
  <si>
    <t>ANTOXZ1000@HOTMAIL.IT</t>
  </si>
  <si>
    <t xml:space="preserve">TO_VINOVO_01_ANTOX - STAZ.DI SERVIZIO IP </t>
  </si>
  <si>
    <t>PIT STOP PNEUMATICI SNC</t>
  </si>
  <si>
    <t>VIA S.G.CAFASSO 8/10</t>
  </si>
  <si>
    <t>017244234</t>
  </si>
  <si>
    <t>PITSTOP.PNEUMATICI@LIBERO.IT</t>
  </si>
  <si>
    <t>CN_BRA_10_PIT STOP PNEUMATICI SNC</t>
  </si>
  <si>
    <t xml:space="preserve">CHISOLAUTO </t>
  </si>
  <si>
    <t>VIA CHISOLA, 8</t>
  </si>
  <si>
    <t>0119624145</t>
  </si>
  <si>
    <t>CHISOLAUTOSNC@LIBERO.IT</t>
  </si>
  <si>
    <t>F.LLI FORNO</t>
  </si>
  <si>
    <t>VIA TORINO 70</t>
  </si>
  <si>
    <t>CANDIOLO</t>
  </si>
  <si>
    <t>0119625940</t>
  </si>
  <si>
    <t>DAVIDEFORNO@TISCALI.IT</t>
  </si>
  <si>
    <t>TO_CANDIOLO_01_F.LLI FORNO</t>
  </si>
  <si>
    <t>PNEUS ASTI</t>
  </si>
  <si>
    <t>CORSO ALESSANDRIA 508/510</t>
  </si>
  <si>
    <t>0141272261</t>
  </si>
  <si>
    <t>ASTI_11_PNEUS ASTI</t>
  </si>
  <si>
    <t>PNEUS CARIGNANO</t>
  </si>
  <si>
    <t>STRADA SALUZZO 20C</t>
  </si>
  <si>
    <t>CARIGNANO</t>
  </si>
  <si>
    <t>0119690091</t>
  </si>
  <si>
    <t>TO_CARIGNANO_01_PNEUS CARIGNANO</t>
  </si>
  <si>
    <t>OFFICINA VENTRICE</t>
  </si>
  <si>
    <t>CORSO SAVONA 18/A</t>
  </si>
  <si>
    <t>VILLASTELLONE</t>
  </si>
  <si>
    <t>0119619900</t>
  </si>
  <si>
    <t>AMMINISTRAZIONE@OFFICINAVENTRICE.EU</t>
  </si>
  <si>
    <t>TO_VILLASTELLONE_01_OFFICINA VENTRICE</t>
  </si>
  <si>
    <t>OITANA MAURO &amp; FRANCO SNC</t>
  </si>
  <si>
    <t>VIA CIRCONVALLAZIONE 38</t>
  </si>
  <si>
    <t>0119651159</t>
  </si>
  <si>
    <t>OITANACAR@GMAIL.COM</t>
  </si>
  <si>
    <t>TO_VINOVO_03_OITANA MAURO &amp; FRANCO SNC</t>
  </si>
  <si>
    <t xml:space="preserve">ROMANIN DORIANO AUTOSOCCORSO </t>
  </si>
  <si>
    <t>VIA MILIETE IGNOTO 87</t>
  </si>
  <si>
    <t>CASTELLAZZO BORMIDA</t>
  </si>
  <si>
    <t>0131270739</t>
  </si>
  <si>
    <t>3383401994</t>
  </si>
  <si>
    <t>3664057273</t>
  </si>
  <si>
    <t>DORIANO@ROMANINAUTO.IT</t>
  </si>
  <si>
    <t>ROMANIN DORIANO</t>
  </si>
  <si>
    <t>00568800064</t>
  </si>
  <si>
    <t>IT05T0503448161000000010596</t>
  </si>
  <si>
    <t xml:space="preserve"> doriano@romaninauto.it</t>
  </si>
  <si>
    <t xml:space="preserve">SAFARI 2000 </t>
  </si>
  <si>
    <t>VIA GENOVA 5</t>
  </si>
  <si>
    <t>0119619828</t>
  </si>
  <si>
    <t>335 625 3963</t>
  </si>
  <si>
    <t>335 665 1702</t>
  </si>
  <si>
    <t>SAFARI2000@SAFARI2000.IT</t>
  </si>
  <si>
    <t>PONZIO SNC</t>
  </si>
  <si>
    <t>VIA MARTIRI 102</t>
  </si>
  <si>
    <t>CERESOLE D'ALBA</t>
  </si>
  <si>
    <t>0172574343</t>
  </si>
  <si>
    <t>INFO@FIATPONZIO.IT</t>
  </si>
  <si>
    <t>CN_CERESOLE D'ALBA_01_PONZIO SNC</t>
  </si>
  <si>
    <t>AUTORIPARAZIONI MASCHERIN SNC</t>
  </si>
  <si>
    <t>VIA POIRINO,75</t>
  </si>
  <si>
    <t>0119715369</t>
  </si>
  <si>
    <t>339 483 2975</t>
  </si>
  <si>
    <t>AMM@AUTORIPARAZIONIMASCHERIN.IT</t>
  </si>
  <si>
    <t>INFO@AUTORIPARAZIONIMASCHERIN.IT</t>
  </si>
  <si>
    <t>TO_CARMAGNOLA_02_AUTORIPARAZIONI MASCHERIN SNC</t>
  </si>
  <si>
    <t>NICHELINO DIREZIONALI</t>
  </si>
  <si>
    <t>CANDIOLO SNC AUTORIPARAZIONI</t>
  </si>
  <si>
    <t>VIA PINEROLO 91</t>
  </si>
  <si>
    <t>0119625754</t>
  </si>
  <si>
    <t>334 763 3120</t>
  </si>
  <si>
    <t>BOSCOLO14@LIBERO.IT</t>
  </si>
  <si>
    <t>TO_CANDIOLO_03_CANDIOLO SNC AUTORIPARAZIONI</t>
  </si>
  <si>
    <t>04803370016</t>
  </si>
  <si>
    <t>FERRERO AUTORIPARAZIONI SNC</t>
  </si>
  <si>
    <t>VIA TORINO 22</t>
  </si>
  <si>
    <t>3395829355</t>
  </si>
  <si>
    <t>FERRERO.OFFICINA@LIBERO.IT</t>
  </si>
  <si>
    <t>B.F. SNC DI BALBO C. &amp; FASANO A.</t>
  </si>
  <si>
    <t>VIA VERNE GIULIO, 21/23</t>
  </si>
  <si>
    <t>0119040498</t>
  </si>
  <si>
    <t>333 3489695</t>
  </si>
  <si>
    <t>INFO@BFSUPERCAR.COM</t>
  </si>
  <si>
    <t>TO_RIVALTA DI TORINO_02_B.F. SNC DI BALBO C. &amp; FASANO A.</t>
  </si>
  <si>
    <t>AUTORIPARAZIONI ORRU' FERNANDO</t>
  </si>
  <si>
    <t>VIA TERNAVASSO 45BIS</t>
  </si>
  <si>
    <t>POIRINO</t>
  </si>
  <si>
    <t>0119453528</t>
  </si>
  <si>
    <t>GIANLUCA_ORRU@VIRGILIO.IT</t>
  </si>
  <si>
    <t>TO_POIRINO_01_AUTORIPARAZIONI ORRU' FERNANDO</t>
  </si>
  <si>
    <t>RACING GOMME</t>
  </si>
  <si>
    <t>VIA MARTIRI DEL XXI, 20</t>
  </si>
  <si>
    <t>012170470</t>
  </si>
  <si>
    <t>UFFICIO@RACINGGOMME.IT</t>
  </si>
  <si>
    <t>TO_PINEROLO_08_RACING GOMME</t>
  </si>
  <si>
    <t>ESTETICAUTO</t>
  </si>
  <si>
    <t>STRADA CAPPELLETTE, 55</t>
  </si>
  <si>
    <t>0119456464</t>
  </si>
  <si>
    <t>349 341 4545</t>
  </si>
  <si>
    <t>AMMINISTRAZIONE@ESTETICAUTO.IT</t>
  </si>
  <si>
    <t>TO_SANTENA_08_ESTETICAUTO</t>
  </si>
  <si>
    <t>BERGOGLIO SERVIZI PER L'AUTO</t>
  </si>
  <si>
    <t>VIA CAVOUR 68</t>
  </si>
  <si>
    <t>0119492535</t>
  </si>
  <si>
    <t>BERGOG03@BERGOGLIO.191.IT</t>
  </si>
  <si>
    <t>TO_SANTENA_07_BERGOGLIO SERVIZI PER L'AUTO</t>
  </si>
  <si>
    <t>BURZIO SNC</t>
  </si>
  <si>
    <t>VIA BROGLIETTA 2</t>
  </si>
  <si>
    <t>0119492584</t>
  </si>
  <si>
    <t>BURZIOSNC@VIRGILIO.IT</t>
  </si>
  <si>
    <t>TO_SANTENA_03_BURZIO SNC</t>
  </si>
  <si>
    <t>BURZIO S.N.C. DI BURZIO MARCO E C.</t>
  </si>
  <si>
    <t>02587800018</t>
  </si>
  <si>
    <t>IT04Q0200830980000020019910</t>
  </si>
  <si>
    <t>REVISIONI MUSOLINO</t>
  </si>
  <si>
    <t>VIA VALLETTA, 46</t>
  </si>
  <si>
    <t>LEINI</t>
  </si>
  <si>
    <t>0119983202</t>
  </si>
  <si>
    <t>REVISIONI.MUSOLINO@LIBERO.IT</t>
  </si>
  <si>
    <t>TO_LEINÌ_01_REVISIONI MUSOLINO</t>
  </si>
  <si>
    <t>RIBET MAURO</t>
  </si>
  <si>
    <t>VIA G. MATTEOTTI 6/8</t>
  </si>
  <si>
    <t>0119865518</t>
  </si>
  <si>
    <t>TO_NONE_04_RIBET MAURO</t>
  </si>
  <si>
    <t xml:space="preserve">RICCI AUTORIPARAZIONI </t>
  </si>
  <si>
    <t>VIA GIOVANNI AGNELLI 69</t>
  </si>
  <si>
    <t>BEINETTE</t>
  </si>
  <si>
    <t>339 170 3019</t>
  </si>
  <si>
    <t>INFO@RICCIAUTORIPARAZIONI.IT</t>
  </si>
  <si>
    <t>OFFICINA MECCANICA DI GALLO DAVIDE</t>
  </si>
  <si>
    <t>VIA DELLA MARGHERITA, 45</t>
  </si>
  <si>
    <t>OFFICINA.GALLO.GARAGE@GMAIL.COM</t>
  </si>
  <si>
    <t>TO_POIRINO_05_OFFICINA MECCANICA DI GALLO DAVIDE</t>
  </si>
  <si>
    <t xml:space="preserve">F.LLI AVATANEO 	</t>
  </si>
  <si>
    <t>STRADA SAVONA 3</t>
  </si>
  <si>
    <t>0119450408</t>
  </si>
  <si>
    <t>INFO@ALFAROMEOPOIRINO.IT</t>
  </si>
  <si>
    <t xml:space="preserve">TO_POIRINO_02_F.LLI AVATANEO 	</t>
  </si>
  <si>
    <t>RIPARAZIONE AUTO 2001</t>
  </si>
  <si>
    <t>VIA PINEROLO,71</t>
  </si>
  <si>
    <t>3392618161</t>
  </si>
  <si>
    <t>TO_CANDIOLO_02_RIPARAZIONE AUTO 2001</t>
  </si>
  <si>
    <t xml:space="preserve">L'OFFICINA DI GIO'			</t>
  </si>
  <si>
    <t>VIA CIRCONVALLAZIONE 186/16</t>
  </si>
  <si>
    <t>0119492520</t>
  </si>
  <si>
    <t>3469723993</t>
  </si>
  <si>
    <t xml:space="preserve">COSIMO.GIORDANO87@GMAIL.COM	</t>
  </si>
  <si>
    <t xml:space="preserve">TO_SANTENA_06_L'OFFICINA DI GIO'			</t>
  </si>
  <si>
    <t xml:space="preserve">CARROZZERIA POIRINO				</t>
  </si>
  <si>
    <t>STRADA STATALE TO-AT 29 / VIA TORINO 41</t>
  </si>
  <si>
    <t>0119451855</t>
  </si>
  <si>
    <t>3397617442</t>
  </si>
  <si>
    <t>INFO@CARROZZERIAPOIRINO.IT</t>
  </si>
  <si>
    <t xml:space="preserve">TO_POIRINO_04_CARROZZERIA POIRINO				</t>
  </si>
  <si>
    <t>ROBERI VITTORIO</t>
  </si>
  <si>
    <t>VIA NAZIONALE, 45</t>
  </si>
  <si>
    <t>PRIOLA</t>
  </si>
  <si>
    <t>017488377</t>
  </si>
  <si>
    <t>OFFICINA.ROBERI@BOSCHCARSERVICE.IT</t>
  </si>
  <si>
    <t>CN_PRIOLA_01_ROBERI VITTORIO</t>
  </si>
  <si>
    <t>GOMMISTA FACCHETTI ENRICO</t>
  </si>
  <si>
    <t>BORGATA CONCORDIA 2</t>
  </si>
  <si>
    <t>345 599 9004</t>
  </si>
  <si>
    <t>GABRIELEFACCHETTI21@GMAIL.COM</t>
  </si>
  <si>
    <t>TO_CARMAGNOLA_04_GOMMISTA FACCHETTI ENRICO</t>
  </si>
  <si>
    <t>ROSSO &amp; FAVA</t>
  </si>
  <si>
    <t>VIA ARAGNO, 8</t>
  </si>
  <si>
    <t>0118000157</t>
  </si>
  <si>
    <t>OFF@ROSSOFAVA.191.IT</t>
  </si>
  <si>
    <t>TO_SETTIMO TORINESE_07_ROSSO &amp; FAVA</t>
  </si>
  <si>
    <t>OFFICINA LANZA SNC</t>
  </si>
  <si>
    <t>STRADA PER S. AGATA, 72</t>
  </si>
  <si>
    <t>CASTELLETTOD'ORBA</t>
  </si>
  <si>
    <t>0143830021</t>
  </si>
  <si>
    <t>333 628 1901</t>
  </si>
  <si>
    <t>INFO@OFFICINALANZA.IT</t>
  </si>
  <si>
    <t>AL_CASTELLETTO D'ORBA_01_OFFICINA LANZA SNC</t>
  </si>
  <si>
    <t>OFFICINA LANZA s.n.c</t>
  </si>
  <si>
    <t>01226980066</t>
  </si>
  <si>
    <t>IT91J0306948451100000100406</t>
  </si>
  <si>
    <t>RUFFA AUTORIPARAZIONI SNC</t>
  </si>
  <si>
    <t>VIA ASTI-NIZZA 38</t>
  </si>
  <si>
    <t>COSTIGLIOLED'ASTI</t>
  </si>
  <si>
    <t>0141966660</t>
  </si>
  <si>
    <t>338 967 6345</t>
  </si>
  <si>
    <t>347 255 3668</t>
  </si>
  <si>
    <t>RUFFA@ACREW.IT</t>
  </si>
  <si>
    <t>AT_COSTIGLILE D'ASTI_01_RUFFA AUTORIPARAZIONI SNC</t>
  </si>
  <si>
    <t>NUOVA DRACOS</t>
  </si>
  <si>
    <t>VIA CHIERI 66</t>
  </si>
  <si>
    <t>0112072828</t>
  </si>
  <si>
    <t>327 225 1983</t>
  </si>
  <si>
    <t>TO_CARMAGNOLA_05_NUOVA DRACOS</t>
  </si>
  <si>
    <t>S.E.A. DI BERTERO A.</t>
  </si>
  <si>
    <t>VIA NEGRELLI 9</t>
  </si>
  <si>
    <t>0119720215</t>
  </si>
  <si>
    <t>SEABERTERO@ALICE.IT</t>
  </si>
  <si>
    <t>TO_CARMAGNOLA_07_S.E.A. DI BERTERO A.</t>
  </si>
  <si>
    <t>S.E.A. DI NEGRO</t>
  </si>
  <si>
    <t>C.SO ALESSANDRIA, 166/A</t>
  </si>
  <si>
    <t>0141476612</t>
  </si>
  <si>
    <t>328 020 5795</t>
  </si>
  <si>
    <t>OFFICINA.SEA@BOSCHCARSERVICE.IT</t>
  </si>
  <si>
    <t>ASTI_23_S.E.A. DI NEGRO</t>
  </si>
  <si>
    <t xml:space="preserve">OFFICINA AMICA </t>
  </si>
  <si>
    <t>VIA SOMMARIVA 35/1</t>
  </si>
  <si>
    <t>CONTABILITA@DIESELCENTERROMANO.IT</t>
  </si>
  <si>
    <t>PNEUSTORE</t>
  </si>
  <si>
    <t>VIA GALIMBERTI,63/4</t>
  </si>
  <si>
    <t>PIOBESIT.SE</t>
  </si>
  <si>
    <t>0119650338</t>
  </si>
  <si>
    <t>INFO@PNEUSTORE.ORG</t>
  </si>
  <si>
    <t>TO_PIOBESI TORINESE_01_PNEUSTORE</t>
  </si>
  <si>
    <t>SKYRENT SAS</t>
  </si>
  <si>
    <t>VIA DEL PORTO 238</t>
  </si>
  <si>
    <t>0119712222</t>
  </si>
  <si>
    <t>INFO@SKYRENT.IT</t>
  </si>
  <si>
    <t>SKYRENT@LIBERO.IT</t>
  </si>
  <si>
    <t>TO_CARMAGNOLA_09_SKYRENT SAS</t>
  </si>
  <si>
    <t>AUTORIPARAZIONI DI LASI MASSIMILIANO</t>
  </si>
  <si>
    <t>VIA SILVIO PELLICO 96</t>
  </si>
  <si>
    <t>0119699165</t>
  </si>
  <si>
    <t>3343308624</t>
  </si>
  <si>
    <t>TO_CARIGNANO_02_AUTORIPARAZIONI DI LASI MASSIMILIANO</t>
  </si>
  <si>
    <t>08737070014</t>
  </si>
  <si>
    <t>GARAGE CARIGNANO</t>
  </si>
  <si>
    <t>VIA ALDO CAGLERO 19</t>
  </si>
  <si>
    <t>3406441734</t>
  </si>
  <si>
    <t>GARAGECARIGNANO@GMAIL.COM</t>
  </si>
  <si>
    <t>TO_CARIGNANO_03_GARAGE CARIGNANO</t>
  </si>
  <si>
    <t>SAPINO AUTO SRL</t>
  </si>
  <si>
    <t>VIA C. LUDA, 6/8</t>
  </si>
  <si>
    <t>0119773153</t>
  </si>
  <si>
    <t>SAPINO.AUTO@BOSCHCARSERVICE.IT</t>
  </si>
  <si>
    <t>TO_CARMAGNOLA_08_SAPINO AUTO SRL</t>
  </si>
  <si>
    <t>SAVIS SNC</t>
  </si>
  <si>
    <t>S.P. 267 KM 10+300</t>
  </si>
  <si>
    <t>MAPPANO</t>
  </si>
  <si>
    <t>TO_MAPPANO_03_SAVIS SNC</t>
  </si>
  <si>
    <t>CARROZZERIA GRASSO GIUSEPPE SRL</t>
  </si>
  <si>
    <t>VIA DUCCIO GALIMBERTI 71</t>
  </si>
  <si>
    <t>PIOBESI TORINESE</t>
  </si>
  <si>
    <t>0119657794</t>
  </si>
  <si>
    <t>3396836711</t>
  </si>
  <si>
    <t>335 533 9359</t>
  </si>
  <si>
    <t>CARROZZERIAGRASSOBEPPE@VIRGILIO.IT</t>
  </si>
  <si>
    <t>TO_PIOBESI TORINESE_02_CARROZZERIA GRASSO GIUSEPPE SRL</t>
  </si>
  <si>
    <t>11759360016</t>
  </si>
  <si>
    <t xml:space="preserve">NOTARI SNC </t>
  </si>
  <si>
    <t>VIA DIAZ 18</t>
  </si>
  <si>
    <t>SAN MAURO TORINESE</t>
  </si>
  <si>
    <t>0118221153</t>
  </si>
  <si>
    <t>NOTARI SERVICE SNC</t>
  </si>
  <si>
    <t>05425870010</t>
  </si>
  <si>
    <t>IT26D0103030940000000389440</t>
  </si>
  <si>
    <t>INFO@NOTARISERVICE.INFO</t>
  </si>
  <si>
    <t>EUROREPAR SCARFIELLO MARIO</t>
  </si>
  <si>
    <t>VIA MANLINO BROSIO, 1/3</t>
  </si>
  <si>
    <t>CANELLI</t>
  </si>
  <si>
    <t>0141835414</t>
  </si>
  <si>
    <t>349 107 6696</t>
  </si>
  <si>
    <t>MARIO.SCARFIELLO@ALICE.IT</t>
  </si>
  <si>
    <t>AT_CANELLI_01_EUROREPAR SCARFIELLO MARIO</t>
  </si>
  <si>
    <t xml:space="preserve">AUTORIPARAZIONI D'ORAZIO 		</t>
  </si>
  <si>
    <t>VIA REGIO PARCO 106/BIS</t>
  </si>
  <si>
    <t>0118211513</t>
  </si>
  <si>
    <t>3493411766</t>
  </si>
  <si>
    <t>DODOF@TISCALI.IT</t>
  </si>
  <si>
    <t>07005550012</t>
  </si>
  <si>
    <t>CASELGOM SNC</t>
  </si>
  <si>
    <t>STRADA AEROPORTO 36</t>
  </si>
  <si>
    <t>CASELLE</t>
  </si>
  <si>
    <t>3662302895</t>
  </si>
  <si>
    <t>CASELGOMSNC@LIBERO.IT</t>
  </si>
  <si>
    <t>TO_CASELLE_01_CASELGOM SNC</t>
  </si>
  <si>
    <t>OFFICINA FASTCAR DI CAMPAGNA ANGELO</t>
  </si>
  <si>
    <t xml:space="preserve">VIALE DEL FONTANONE 3 </t>
  </si>
  <si>
    <t>CASTELLETTO MONFERRATO</t>
  </si>
  <si>
    <t>013123341</t>
  </si>
  <si>
    <t>338 564 5333</t>
  </si>
  <si>
    <t>OFFICINAFASTCAR@GMAIL.COM</t>
  </si>
  <si>
    <t>AL_CASTELLETTO MONFERRATO_01_OFFICINA FASTCAR DI CAMPAGNA ANGELO</t>
  </si>
  <si>
    <t>02483030066</t>
  </si>
  <si>
    <t xml:space="preserve">ANGUSTI PNEUMATICI					</t>
  </si>
  <si>
    <t xml:space="preserve">VIA A.PROVANA 2	</t>
  </si>
  <si>
    <t>0118004510</t>
  </si>
  <si>
    <t>3496840886</t>
  </si>
  <si>
    <t>ANGUSTI.PNEUMATICI@YAHOO.COM</t>
  </si>
  <si>
    <t xml:space="preserve">TO_SETTIMO TORINESE_09_ANGUSTI PNEUMATICI					</t>
  </si>
  <si>
    <t>NUOVA CORNERO SNC - ESSO SETTIMO</t>
  </si>
  <si>
    <t>VIA REGIO PARCO 34</t>
  </si>
  <si>
    <t>347 126 8821</t>
  </si>
  <si>
    <t>339 459 2657</t>
  </si>
  <si>
    <t>NUOVACORNERO@GMAIL.COM</t>
  </si>
  <si>
    <t>TO_SETTIMO TORINESE_02_NUOVA CORNERO SNC - ESSO SETTIMO</t>
  </si>
  <si>
    <t xml:space="preserve">ROMAL SNC </t>
  </si>
  <si>
    <t>VIA GALILEO FERRARIS 7</t>
  </si>
  <si>
    <t>0118971553</t>
  </si>
  <si>
    <t>ROMAL2004@LIBERO.IT</t>
  </si>
  <si>
    <t xml:space="preserve">AUTORIPARAZIONI GIANASSO GIOVANNI				</t>
  </si>
  <si>
    <t>VIA A.DIAZ 27</t>
  </si>
  <si>
    <t>GASSINO</t>
  </si>
  <si>
    <t>0119606024</t>
  </si>
  <si>
    <t>3494916326</t>
  </si>
  <si>
    <t>REV.GG@TISCALINET.IT</t>
  </si>
  <si>
    <t xml:space="preserve">TO_GASSINO_01_AUTORIPARAZIONI GIANASSO GIOVANNI				</t>
  </si>
  <si>
    <t xml:space="preserve">REITANO SERVICE </t>
  </si>
  <si>
    <t>VIA TORINO, 251</t>
  </si>
  <si>
    <t>3494560017</t>
  </si>
  <si>
    <t>349 559 2109</t>
  </si>
  <si>
    <t>REITANO.SERVICE@GMAIL.COM</t>
  </si>
  <si>
    <t xml:space="preserve">SETTIMO CIELO SRL </t>
  </si>
  <si>
    <t>VIA PAGANINI, 2</t>
  </si>
  <si>
    <t>0118971258</t>
  </si>
  <si>
    <t>OFFICINAEREVISIONI@VIRGILIO.IT</t>
  </si>
  <si>
    <t>BRUNO&amp;PERRO</t>
  </si>
  <si>
    <t>VIA CIRCONVALLAZIONE 17</t>
  </si>
  <si>
    <t>0121598903</t>
  </si>
  <si>
    <t>INFO@BRUNOEPERRO.IT</t>
  </si>
  <si>
    <t>TO_BRICHERASIO_01_BRUNO&amp;PERRO</t>
  </si>
  <si>
    <t>SPECIAL DIESEL SNC DI MARCHISONE M. BALOTTA M. &amp; C.</t>
  </si>
  <si>
    <t>VIA DEL LAVORO, 28</t>
  </si>
  <si>
    <t>0141476477</t>
  </si>
  <si>
    <t>SPECIAL.DIESEL@BOSCHCARSERVICE.IT</t>
  </si>
  <si>
    <t>ASTI_12_SPECIAL DIESEL SNC DI MARCHISONE M. BALOTTA M. &amp; C.</t>
  </si>
  <si>
    <t xml:space="preserve">SPEED CAR DI LO SCHIRICO </t>
  </si>
  <si>
    <t>VIA BAIONE, 2D</t>
  </si>
  <si>
    <t>0119195563</t>
  </si>
  <si>
    <t>SPEEDCAR-CHIVASSO@LIBERO.IT</t>
  </si>
  <si>
    <t xml:space="preserve">TO_CHIVASSO_08_SPEED CAR DI LO SCHIRICO </t>
  </si>
  <si>
    <t>SPEED CARS</t>
  </si>
  <si>
    <t>VIA VOLPIANO 44</t>
  </si>
  <si>
    <t>0119982083</t>
  </si>
  <si>
    <t>INFO@SPEEDCARSLEINI.IT</t>
  </si>
  <si>
    <t>TO_LEINÌ_03_SPEED CARS</t>
  </si>
  <si>
    <t>SPONGE WASH</t>
  </si>
  <si>
    <t>VIA SANT'UBERTO 3/A</t>
  </si>
  <si>
    <t>TO_NICHELINO_10_SPONGE WASH</t>
  </si>
  <si>
    <t>STANGONI SNC AUTOFFICINA</t>
  </si>
  <si>
    <t>CORSO CASALE 330</t>
  </si>
  <si>
    <t>0141477446</t>
  </si>
  <si>
    <t>371 335 5282</t>
  </si>
  <si>
    <t>STANGONISNC@LIBERO.IT</t>
  </si>
  <si>
    <t>STANGONI SNC CENTRO REVISIONI</t>
  </si>
  <si>
    <t>REG. PIEVE 55A/B</t>
  </si>
  <si>
    <t>VILLAFRANCAD'ASTI</t>
  </si>
  <si>
    <t>0141943733</t>
  </si>
  <si>
    <t>334 791 1764</t>
  </si>
  <si>
    <t>DEPETRIS DANIELE</t>
  </si>
  <si>
    <t>VIA DELLE FORNACI 11</t>
  </si>
  <si>
    <t>LUSERNASANGIOVANNI</t>
  </si>
  <si>
    <t>0121909683</t>
  </si>
  <si>
    <t>335407048</t>
  </si>
  <si>
    <t>AUTOCARROZZERIA@DEPETRISDA.191.IT</t>
  </si>
  <si>
    <t>TO_LUSERNA SAN GIOVANNI_01_DEPETRIS DANIELE</t>
  </si>
  <si>
    <t>STAZIONE DI SERVIZIO ENI</t>
  </si>
  <si>
    <t>VIA SAN FRANCESCO DI SALES 14</t>
  </si>
  <si>
    <t>0119778806</t>
  </si>
  <si>
    <t xml:space="preserve">FORER CAR </t>
  </si>
  <si>
    <t>VIA VAL PELLICE 120</t>
  </si>
  <si>
    <t>A.DARINGA@FORERCAR.IT</t>
  </si>
  <si>
    <t xml:space="preserve">TO_SAN SECONDO PINEROLO_07_FORER CAR </t>
  </si>
  <si>
    <t>ROSA WALTER OFFICINA AUTO</t>
  </si>
  <si>
    <t>STRADA DELLA FORNACE 15</t>
  </si>
  <si>
    <t>0121901135</t>
  </si>
  <si>
    <t>TO_LUSERNA SAN GIOVANNI_02_ROSA WALTER OFFICINA AUTO</t>
  </si>
  <si>
    <t>F.LLI CERESA</t>
  </si>
  <si>
    <t>VIA STAZIONE 24</t>
  </si>
  <si>
    <t>FELIZZANO</t>
  </si>
  <si>
    <t>0131791483</t>
  </si>
  <si>
    <t>338 443 0254</t>
  </si>
  <si>
    <t>OFFICINA.CERESA@TISCALI.IT</t>
  </si>
  <si>
    <t>SEVEN CAR</t>
  </si>
  <si>
    <t>STRADALE SAN SECONDO 20</t>
  </si>
  <si>
    <t>0121598724</t>
  </si>
  <si>
    <t>334 379 7137</t>
  </si>
  <si>
    <t>SEVENCAR2010@LIBERO.IT</t>
  </si>
  <si>
    <t>TO_BRICHERASIO_04_SEVEN CAR</t>
  </si>
  <si>
    <t>ZEPPEGNO SNC</t>
  </si>
  <si>
    <t>VIA I MAGGIO,42/21</t>
  </si>
  <si>
    <t>LUSERNA SAN GIOVANNI</t>
  </si>
  <si>
    <t>0121909041</t>
  </si>
  <si>
    <t>ZEPPEGNOSNC@GMAIL.COM</t>
  </si>
  <si>
    <t>TO_LUSERNA SAN GIOVANNI_03_ZEPPEGNO SNC</t>
  </si>
  <si>
    <t>AC ACCASTELLO MICHELE AREA DI SERVIZIO</t>
  </si>
  <si>
    <t>VIA PINEROLO SUSA 82</t>
  </si>
  <si>
    <t>SANGANO</t>
  </si>
  <si>
    <t>0119087539</t>
  </si>
  <si>
    <t>3346752399</t>
  </si>
  <si>
    <t>ACCASTELLO@TIN.IT</t>
  </si>
  <si>
    <t>TO_SANGANO_01_AC ACCASTELLO MICHELE AREA DI SERVIZIO</t>
  </si>
  <si>
    <t>T.F. MOTORS SNC</t>
  </si>
  <si>
    <t>VIA FORNCA 13</t>
  </si>
  <si>
    <t>0119662827</t>
  </si>
  <si>
    <t>TO_ALPIGNANO_06_T.F. MOTORS SNC</t>
  </si>
  <si>
    <t>ALPIMOTOR</t>
  </si>
  <si>
    <t>VIA VAL PELLICE 71</t>
  </si>
  <si>
    <t>0121500152</t>
  </si>
  <si>
    <t>CINZIAGAR@ALPIMOTOR.VOLKSWAGENGROUP.IT</t>
  </si>
  <si>
    <t>TASSO SNC DI TASSO MARCO E ANDREA</t>
  </si>
  <si>
    <t>STRADA LEINÌ, 20</t>
  </si>
  <si>
    <t>CASELLETORINESE</t>
  </si>
  <si>
    <t>0119961841</t>
  </si>
  <si>
    <t>TASSO@BOSCHCARSERVICE.IT</t>
  </si>
  <si>
    <t>TO_CASELLE_03_TASSO SNC DI TASSO MARCO E ANDREA</t>
  </si>
  <si>
    <t>ARAL CAR SRL</t>
  </si>
  <si>
    <t>VIA LANCIA 120</t>
  </si>
  <si>
    <t>0113358041</t>
  </si>
  <si>
    <t>ROBERTA@ARALCAR.IT</t>
  </si>
  <si>
    <t>TORINO BORGO SAN PAOLO_02_ARAL CAR SRL</t>
  </si>
  <si>
    <t>AUTO IMPERO SRL CENTRO REVISIONI</t>
  </si>
  <si>
    <t>VIA IMPERIA, 4/A</t>
  </si>
  <si>
    <t>TORINO MIRAFIORI SUD</t>
  </si>
  <si>
    <t>011345980</t>
  </si>
  <si>
    <t>MOTORSERVICEAC@GMAIL.COM</t>
  </si>
  <si>
    <t>AUTOIMPERO@LIBERO.IT</t>
  </si>
  <si>
    <t>TORINO MIRAFIORI SUD_03_AUTO IMPERO SRL CENTRO REVISIONI</t>
  </si>
  <si>
    <t>TECNOFFICINA FORNACA GIANCARLO</t>
  </si>
  <si>
    <t>VIA MOMBIRONE, 33</t>
  </si>
  <si>
    <t>CANALED'ALBA</t>
  </si>
  <si>
    <t>0173979030</t>
  </si>
  <si>
    <t>TECNOFFICINA-FORNACA@BOSCHCARSERVICE.IT</t>
  </si>
  <si>
    <t>AUTO JOLLY</t>
  </si>
  <si>
    <t>VIA BOSTON 73A</t>
  </si>
  <si>
    <t>011322555</t>
  </si>
  <si>
    <t>AUTO-JOLLY@ALICE.IT</t>
  </si>
  <si>
    <t>TORINO MIRAFIORI NORD_03_AUTO JOLLY</t>
  </si>
  <si>
    <t>TECNOMOTOR DI ASCHIERO</t>
  </si>
  <si>
    <t>FRAZ. SAN MARZANOTTO 314/B</t>
  </si>
  <si>
    <t>0141597881</t>
  </si>
  <si>
    <t>339 711 9219</t>
  </si>
  <si>
    <t>347 963 1695</t>
  </si>
  <si>
    <t>TECNOMOTOR.ASCHIERO@GMAIL.COM</t>
  </si>
  <si>
    <t>DISTRIBUTORE ESSO DI ROUX DANIEL</t>
  </si>
  <si>
    <t>CORSO GRAMSCI 14/A</t>
  </si>
  <si>
    <t>TORRE PELLICE</t>
  </si>
  <si>
    <t>3476980158</t>
  </si>
  <si>
    <t>ROUX.D2010@VIRGILIO.IT</t>
  </si>
  <si>
    <t>TO_TORRE PELLICE_02_DISTRIBUTORE ESSO DI ROUX DANIEL</t>
  </si>
  <si>
    <t>10907730013</t>
  </si>
  <si>
    <t>CENTRO ASSISTENZA VST SNC</t>
  </si>
  <si>
    <t>VIA NIZZA 364</t>
  </si>
  <si>
    <t>TORINO LINGOTTO</t>
  </si>
  <si>
    <t>0116633614</t>
  </si>
  <si>
    <t>VST@CENTROASSISTENZAVST.191.IT</t>
  </si>
  <si>
    <t>TORINO LINGOTTO_13_CENTRO ASSISTENZA VST SNC</t>
  </si>
  <si>
    <t>CENTRO ASSISTENZA VST SNC di Siragusano F E C</t>
  </si>
  <si>
    <t>02088510017</t>
  </si>
  <si>
    <t>IT21R0200801114000040486176</t>
  </si>
  <si>
    <t>CENTROASSISTENZAVST@GMAIL.COM</t>
  </si>
  <si>
    <t>STAZIONE DI SERVIZIO IP</t>
  </si>
  <si>
    <t>VIA PRIMO MAGGIO 256</t>
  </si>
  <si>
    <t>334 977 2687</t>
  </si>
  <si>
    <t>GGV.SNC@ALICE.IT</t>
  </si>
  <si>
    <t>TO_LUSERNA SAN GIOVANNI_04_STAZIONE DI SERVIZIO IP</t>
  </si>
  <si>
    <t>TOGA SERVICE</t>
  </si>
  <si>
    <t>VIA CADORNA 11 ZONA 4 INT 6</t>
  </si>
  <si>
    <t>3428021398</t>
  </si>
  <si>
    <t>TO_BORGARO TORINESE_04_TOGA SERVICE</t>
  </si>
  <si>
    <t>AUTO S.O.S. SRL</t>
  </si>
  <si>
    <t>VIA MONTEPONI, 57/65</t>
  </si>
  <si>
    <t>0113473604</t>
  </si>
  <si>
    <t>AUTOSOS@BOSCHCARSERVICE.IT</t>
  </si>
  <si>
    <t>INFO@AUTOSOS.IT</t>
  </si>
  <si>
    <t>TORINO MIRAFIORI SUD_05_AUTO S.O.S. SRL</t>
  </si>
  <si>
    <t>MARIO CAR</t>
  </si>
  <si>
    <t>STATALE 113</t>
  </si>
  <si>
    <t>3886368634</t>
  </si>
  <si>
    <t>TO_BRICHERASIO_07_MARIO CAR</t>
  </si>
  <si>
    <t>ROLANDO &amp; C. SNC</t>
  </si>
  <si>
    <t>VIA PINEROLO, 29</t>
  </si>
  <si>
    <t>AIRASCA</t>
  </si>
  <si>
    <t>3335826024</t>
  </si>
  <si>
    <t>TO_AIRASCA_01_ROLANDO &amp; C. SNC_PAOLO</t>
  </si>
  <si>
    <t xml:space="preserve">AUTO UNIONS </t>
  </si>
  <si>
    <t>CORSO UNIONE SOVIETA 155A</t>
  </si>
  <si>
    <t>TORINO BORGO FILADELFIA</t>
  </si>
  <si>
    <t>ROSSOTTOG@TISCALI.IT</t>
  </si>
  <si>
    <t xml:space="preserve">TORINO BORGO FILADELFIA_01_ AUTO UNIONS </t>
  </si>
  <si>
    <t>AUTOBRUINO SERVICE</t>
  </si>
  <si>
    <t>VIA TORINO 1</t>
  </si>
  <si>
    <t>0119048169</t>
  </si>
  <si>
    <t>DCICCONI@AUTOBRUINO.COM</t>
  </si>
  <si>
    <t>AUTOCRONO SRL</t>
  </si>
  <si>
    <t>VIA DON PIETRO GIORDANO 9</t>
  </si>
  <si>
    <t>0119019123</t>
  </si>
  <si>
    <t>CRONOSERVICE@GMAIL.COM</t>
  </si>
  <si>
    <t>TO_ORBASSANO_01_AUTOCRONO SRL</t>
  </si>
  <si>
    <t>AUTODUEAEMME</t>
  </si>
  <si>
    <t>CORSO ORBASSANO 295</t>
  </si>
  <si>
    <t>011368404</t>
  </si>
  <si>
    <t xml:space="preserve"> CRICELLI.MASSIMO@LIBERO.IT</t>
  </si>
  <si>
    <t>TORINO MIRAFIORI NORD_04_AUTODUEAEMME</t>
  </si>
  <si>
    <t>VALAUTO SERVICE SRL</t>
  </si>
  <si>
    <t>VIA TORINO, 77</t>
  </si>
  <si>
    <t>0174562433</t>
  </si>
  <si>
    <t>VALAUTO.SERVICE@BOSCHCARSERVICE.IT</t>
  </si>
  <si>
    <t>CN_MONDOVÌ_03_VALAUTO SERVICE SRL</t>
  </si>
  <si>
    <t>AUTOFFICINA CART SISTEM</t>
  </si>
  <si>
    <t>VIA VERDI 2</t>
  </si>
  <si>
    <t>0119049705</t>
  </si>
  <si>
    <t>CARSISTEM@CARSISTEM.IT</t>
  </si>
  <si>
    <t>TO_SANGANO_02_AUTOFFICINA CART SISTEM</t>
  </si>
  <si>
    <t>B.ELLE AUTORIPARAZIONI</t>
  </si>
  <si>
    <t>VIA ALFREDO DAMIANO 17/B</t>
  </si>
  <si>
    <t>VILLARPEROSA</t>
  </si>
  <si>
    <t>0121809203</t>
  </si>
  <si>
    <t>ROBI.CRIS@TISCALI.IT</t>
  </si>
  <si>
    <t>TO_VILLAR PEROSA_01_B.ELLE AUTORIPARAZIONI</t>
  </si>
  <si>
    <t>VEGOM ALBA</t>
  </si>
  <si>
    <t>VIALE ARTIGIANATO 21</t>
  </si>
  <si>
    <t>0173363245</t>
  </si>
  <si>
    <t>ALBA@VEGOM.COM</t>
  </si>
  <si>
    <t>CB PNEUMATICI ALBENGA</t>
  </si>
  <si>
    <t>REG. MIRANDA, 52</t>
  </si>
  <si>
    <t>0182559739</t>
  </si>
  <si>
    <t>ALBENGA@VEGOM.COM</t>
  </si>
  <si>
    <t>SV_ALBENGA_03_CB PNEUMATICI ALBENGA</t>
  </si>
  <si>
    <t xml:space="preserve"> AUTORICAMBI LAVAGNA</t>
  </si>
  <si>
    <t>VEGOM CENTRO REVISIONI</t>
  </si>
  <si>
    <t>CORSO FRANCIA 251</t>
  </si>
  <si>
    <t>0171344970</t>
  </si>
  <si>
    <t>ALBERTO@VEGOM.COM</t>
  </si>
  <si>
    <t>REVISIONE@VEGOM.COM</t>
  </si>
  <si>
    <t xml:space="preserve">CB PNEUMATICI </t>
  </si>
  <si>
    <t>VIA BENASSEA, 9</t>
  </si>
  <si>
    <t>CISANOSULNEVA</t>
  </si>
  <si>
    <t>018221690</t>
  </si>
  <si>
    <t>CISANO@VEGOM.COM</t>
  </si>
  <si>
    <t xml:space="preserve">SV_CISANO SUL NEVA_01_CB PNEUMATICI </t>
  </si>
  <si>
    <t>CB PNEUMATICI  CREMONA</t>
  </si>
  <si>
    <t>VIA MANTOVA, 143</t>
  </si>
  <si>
    <t>CREMONA</t>
  </si>
  <si>
    <t>CR</t>
  </si>
  <si>
    <t>0372808982</t>
  </si>
  <si>
    <t>CREMONA@VEGOM.COM</t>
  </si>
  <si>
    <t>CREMONA_01_CB PNEUMATICI  CREMONA</t>
  </si>
  <si>
    <t>CB PNEUMATICI  MADONNA DELL'OLMO</t>
  </si>
  <si>
    <t>VIA MAESTRI DEL LAVORO, 4/D</t>
  </si>
  <si>
    <t>0171412288</t>
  </si>
  <si>
    <t>CUNEO2@VEGOM.COM</t>
  </si>
  <si>
    <t>CN_MADONNA DELL'OLMO_01_CB PNEUMATICI  MADONNA DELL'OLMO</t>
  </si>
  <si>
    <t>CB PNEUMATICI GENOVA BOLZANETO</t>
  </si>
  <si>
    <t>VIA MORASSO 31/33/35</t>
  </si>
  <si>
    <t>GENOVA</t>
  </si>
  <si>
    <t>GE</t>
  </si>
  <si>
    <t>0107262006</t>
  </si>
  <si>
    <t>BOLZANETO@VEGOM.COM</t>
  </si>
  <si>
    <t>GENOVA_01_CB PNEUMATICI GENOVA BOLZANETO</t>
  </si>
  <si>
    <t>CB PNEUMATICI GENOVA PORTO</t>
  </si>
  <si>
    <t>VIALE AFRICA, SNC</t>
  </si>
  <si>
    <t>0104965764</t>
  </si>
  <si>
    <t>GENOVAPORTO@VEGOM.COM</t>
  </si>
  <si>
    <t>GENOVA_02_CB PNEUMATICI GENOVA PORTO</t>
  </si>
  <si>
    <t>AUTOFFICINA PERUZZETTO DI AMEDEO PERUZZETTO</t>
  </si>
  <si>
    <t>VIA VITTORIO VENETO 21</t>
  </si>
  <si>
    <t>0131772527</t>
  </si>
  <si>
    <t>338 977 8385</t>
  </si>
  <si>
    <t>OFFICINA.PERUZZETTO@VIRGILIO.IT</t>
  </si>
  <si>
    <t>AL_FELIZZANO_02_AUTOFFICINA PERUZZETTO DI AMEDEO PERUZZETTO</t>
  </si>
  <si>
    <t>00470070061</t>
  </si>
  <si>
    <t>CB PNEUMATICI SAVONA</t>
  </si>
  <si>
    <t>VIA VALLETTA SAN CRISTOFORO, 26B 7</t>
  </si>
  <si>
    <t>SAVONA</t>
  </si>
  <si>
    <t>0192302180</t>
  </si>
  <si>
    <t>SAVONA@VEGOM.COM</t>
  </si>
  <si>
    <t>SAVONA_01_CB PNEUMATICI SAVONA</t>
  </si>
  <si>
    <t>AUTOFFICINA DI ANDRONICO MARIO</t>
  </si>
  <si>
    <t>VIA GIOLITTI 12A</t>
  </si>
  <si>
    <t>0119017323</t>
  </si>
  <si>
    <t>TO_ORBASSANO_02_AUTOFFICINA DI ANDRONICO MARIO</t>
  </si>
  <si>
    <t>VINCI MOTORSPORT</t>
  </si>
  <si>
    <t>VIA L.DA VINCI 8</t>
  </si>
  <si>
    <t>0116809835</t>
  </si>
  <si>
    <t>VINCIMOTOR@TIN.IT</t>
  </si>
  <si>
    <t>TO_NICHELINO_11_VINCI MOTORSPORT</t>
  </si>
  <si>
    <t>VIA MONGINEVRO 126</t>
  </si>
  <si>
    <t>011337080</t>
  </si>
  <si>
    <t>OFFICINAGRILLI1@FIATSERVIZIO.191.IT</t>
  </si>
  <si>
    <t>TORINO POZZO STRADA_02_AUTOFFICINA GRILLI SNC</t>
  </si>
  <si>
    <t>VITROTTI MICHELE &amp; C SNC</t>
  </si>
  <si>
    <t>STRADA RIVA 13</t>
  </si>
  <si>
    <t>CHIERI</t>
  </si>
  <si>
    <t>0119470215</t>
  </si>
  <si>
    <t>G.VITROTTI@TISCALI.IT</t>
  </si>
  <si>
    <t>TO_CHIERI_03_VITROTTI MICHELE &amp; C SNC</t>
  </si>
  <si>
    <t>AUTOFFICINA VALEGGIO</t>
  </si>
  <si>
    <t>VIA VALEGGIO 10</t>
  </si>
  <si>
    <t>TORINO CROCETTA</t>
  </si>
  <si>
    <t>0115817892</t>
  </si>
  <si>
    <t>AUTOFFICINAVALEGGIO@LIBERO.IT</t>
  </si>
  <si>
    <t>TORINO CROCETTA_01_AUTOFFICINA VALEGGIO</t>
  </si>
  <si>
    <t>VTR AUTO - STAZIONE DI SERVIZIO</t>
  </si>
  <si>
    <t>CORSO TORINO, 420/G</t>
  </si>
  <si>
    <t>012140578</t>
  </si>
  <si>
    <t>VTRAUTO@OUTLOOK.IT</t>
  </si>
  <si>
    <t>TO_PINEROLO_09_VTR AUTO - STAZIONE DI SERVIZIO</t>
  </si>
  <si>
    <t>ZANELLATO GIULIANO</t>
  </si>
  <si>
    <t>VIA VECCHIA FORNACE, 17</t>
  </si>
  <si>
    <t>CASTELL'ALFERO</t>
  </si>
  <si>
    <t>0141204130</t>
  </si>
  <si>
    <t>333 547 4604</t>
  </si>
  <si>
    <t>GZANN@LIBERO.IT</t>
  </si>
  <si>
    <t>AT_CASTELL'ALFERO_01_ZANELLATO GIULIANO</t>
  </si>
  <si>
    <t>Autoriparazioni Zanellato Giuliano</t>
  </si>
  <si>
    <t>01035480050</t>
  </si>
  <si>
    <t>IT81Q0608547341000000020938</t>
  </si>
  <si>
    <t>gzann@libero.it</t>
  </si>
  <si>
    <t>0141/204130</t>
  </si>
  <si>
    <t>AUTOFULL SERVICE SRL</t>
  </si>
  <si>
    <t>VIA CAPELLI, 2</t>
  </si>
  <si>
    <t>0117743418</t>
  </si>
  <si>
    <t>AUTOFULLSERVICE@BOSCHCARSERVICE.IT</t>
  </si>
  <si>
    <t>ROTOLO.ENZO@GMAIL.COM</t>
  </si>
  <si>
    <t>TORINO PARELLA_01_AUTOFULL SERVICE SRL</t>
  </si>
  <si>
    <t>AUTOGRUP S.R.L</t>
  </si>
  <si>
    <t>CORSO GUILIO CESARE 324/328</t>
  </si>
  <si>
    <t>0116647850</t>
  </si>
  <si>
    <t>TORINO BARRIERA_01_AUTOGRUP S.R.L</t>
  </si>
  <si>
    <t>ZINGARELLI SRL</t>
  </si>
  <si>
    <t>TO_MONCALIERI_12_ZINGARELLI SRL</t>
  </si>
  <si>
    <t>AUTOLEVANNA SRL</t>
  </si>
  <si>
    <t>VIA LEVANNA 5</t>
  </si>
  <si>
    <t>0117714538</t>
  </si>
  <si>
    <t>AUTOLEVANNA@ACREW.IT</t>
  </si>
  <si>
    <t>INFO@AUTOLEVANNA.COM</t>
  </si>
  <si>
    <t>TORINO CAMPIDOGLIO_05_AUTOLEVANNA SRL</t>
  </si>
  <si>
    <t>EUROCAR RACING 2000 SAS</t>
  </si>
  <si>
    <t>VIA VAL PELLICE 67</t>
  </si>
  <si>
    <t>INFO@EUROCAR.TO.IT</t>
  </si>
  <si>
    <t>TO_SAN SECONDO PINEROLO_01_EUROCAR RACING 2000 SAS</t>
  </si>
  <si>
    <t>CASETTA GOMME SNC</t>
  </si>
  <si>
    <t>CORSO A.MANZONI 121</t>
  </si>
  <si>
    <t>MONTA'</t>
  </si>
  <si>
    <t>0173976265</t>
  </si>
  <si>
    <t>3454901177</t>
  </si>
  <si>
    <t>INFO@CASETTAGOMME.COM</t>
  </si>
  <si>
    <t>CN_MONTÀ_01_CASETTA GOMME SNC</t>
  </si>
  <si>
    <t>F.LLI BRACCO PNEUMATICI</t>
  </si>
  <si>
    <t>CORSO RODILHAN 15</t>
  </si>
  <si>
    <t>0173979148</t>
  </si>
  <si>
    <t>BRACCOGOMME@ALICE.IT</t>
  </si>
  <si>
    <t>CN_CANALE_01_F.LLI BRACCO PNEUMATICI</t>
  </si>
  <si>
    <t>BARBERO GOMME</t>
  </si>
  <si>
    <t>CORSO MICHELE COPPINO 54</t>
  </si>
  <si>
    <t>0173361087</t>
  </si>
  <si>
    <t>3333887874</t>
  </si>
  <si>
    <t>GIACOMOBARBERO10241@GMAIL.COM</t>
  </si>
  <si>
    <t>CN_ALBA_05_BARBERO GOMME</t>
  </si>
  <si>
    <t>DI NANNI DUE</t>
  </si>
  <si>
    <t>VIA ALFONSO LAMARMORA 77/A</t>
  </si>
  <si>
    <t>328 7763642</t>
  </si>
  <si>
    <t>389 5085781</t>
  </si>
  <si>
    <t>AUTORIMESSADINANNI@LIBERO.IT</t>
  </si>
  <si>
    <t>TORINO CROCETTA_02_DI NANNI DUE</t>
  </si>
  <si>
    <t>AUTORIMESSA DI NANNI</t>
  </si>
  <si>
    <t>VIA BELFIORE 54/A</t>
  </si>
  <si>
    <t>TORINO SAN SALVARIO</t>
  </si>
  <si>
    <t>3287763642</t>
  </si>
  <si>
    <t>TORINO SAN SALVARIO_01_AUTORIMESSA DI NANNI</t>
  </si>
  <si>
    <t>AUTORIMESSA GBN</t>
  </si>
  <si>
    <t>VIA UGO FOSCOLO 27</t>
  </si>
  <si>
    <t>ATELIER.GBN@GMAIL.COM</t>
  </si>
  <si>
    <t>TORINO LINGOTTO_01_AUTORIMESSA GBN</t>
  </si>
  <si>
    <t>AUTORIMESSA GENOVA</t>
  </si>
  <si>
    <t>VIA CORTEMILA 12/A</t>
  </si>
  <si>
    <t>0116963188</t>
  </si>
  <si>
    <t>TORINO LINGOTTO_02_AUTORIMESSA GENOVA</t>
  </si>
  <si>
    <t>LANTELME AUTOFFICINA</t>
  </si>
  <si>
    <t>VIA PROVINCIALE, 18</t>
  </si>
  <si>
    <t>INVERSOPINASCA</t>
  </si>
  <si>
    <t>0121800610</t>
  </si>
  <si>
    <t>LANTELMEGIORGIO@VIRGILIO.IT</t>
  </si>
  <si>
    <t>TO_INVERSO PINASCA_01_LANTELME AUTOFFICINA</t>
  </si>
  <si>
    <t>AUTORIP.DON GRAZIOLI</t>
  </si>
  <si>
    <t>VIA DON GRAZIONI 42</t>
  </si>
  <si>
    <t>0113095995</t>
  </si>
  <si>
    <t>TORINO MIRAFIORI NORD_05_AUTORIP.DON GRAZIOLI</t>
  </si>
  <si>
    <t>AUTORIPARAZIONE CIMONE</t>
  </si>
  <si>
    <t>VIA POSTUMIA 49A</t>
  </si>
  <si>
    <t>0117707030</t>
  </si>
  <si>
    <t>AUTORIPARAZIONI.CIMONE@GMAIL.COM</t>
  </si>
  <si>
    <t>TORINO BORGO SAN PAOLO_04_AUTORIPARAZIONE CIMONE</t>
  </si>
  <si>
    <t>AUTORIPARAZIONI 3D</t>
  </si>
  <si>
    <t>VIA GONIN 5 C</t>
  </si>
  <si>
    <t>3355880138</t>
  </si>
  <si>
    <t>TORINO MIRAFIORI NORD_06_AUTORIPARAZIONI 3D</t>
  </si>
  <si>
    <t>AUTORIPARAZIONI BELLARDI</t>
  </si>
  <si>
    <t>VIA BELLARDI 5</t>
  </si>
  <si>
    <t>0117793936</t>
  </si>
  <si>
    <t>TEAM@AUTOBELLARDI.COM</t>
  </si>
  <si>
    <t>TORINO PARELLA_02_AUTORIPARAZIONI BELLARDI</t>
  </si>
  <si>
    <t>PIGNA TYRES</t>
  </si>
  <si>
    <t>VIA MAGENTA 11</t>
  </si>
  <si>
    <t>3475356762</t>
  </si>
  <si>
    <t>GOMMISTA@PIGNATYRES.COM</t>
  </si>
  <si>
    <t>TO_COLLEGNO_09_PIGNA TYRES</t>
  </si>
  <si>
    <t>SC SPORTIVE CAR</t>
  </si>
  <si>
    <t>VIA FOSSAT 51</t>
  </si>
  <si>
    <t>0121201483</t>
  </si>
  <si>
    <t>TO_SAN SECONDO PINEROLO_04_SC SPORTIVE CAR</t>
  </si>
  <si>
    <t>AUTORIPARAZIONI DANIELLO SANDRO</t>
  </si>
  <si>
    <t>VIA LA THULLE 66A</t>
  </si>
  <si>
    <t>0117072144</t>
  </si>
  <si>
    <t>TORINO POZZO STRADA_01_AUTORIPARAZIONI DANIELLO SANDRO</t>
  </si>
  <si>
    <t>AUTORIPARAZIONI DOMENICO SUMA</t>
  </si>
  <si>
    <t>CORSO ORBASSANO 224/5</t>
  </si>
  <si>
    <t>0113601092</t>
  </si>
  <si>
    <t>MIMMO.FORD1963@GMAIL.COM</t>
  </si>
  <si>
    <t>TORINO MIRAFIORI NORD_01_AUTORIPARAZIONI DOMENICO SUMA</t>
  </si>
  <si>
    <t>F.LLI LUSSO SNC</t>
  </si>
  <si>
    <t>VIA BONISANNI 71</t>
  </si>
  <si>
    <t>3351840642</t>
  </si>
  <si>
    <t>LUSSOAUTO@HOTMAIL.IT</t>
  </si>
  <si>
    <t>CN_CERESOLE D'ALBA_02_F.LLI LUSSO SNC</t>
  </si>
  <si>
    <t>LORA SNC</t>
  </si>
  <si>
    <t>CORSO CANALE 26</t>
  </si>
  <si>
    <t>3381373325</t>
  </si>
  <si>
    <t>FABIO@LORACOMME.IT</t>
  </si>
  <si>
    <t>INFO@LORAGOMME.IT</t>
  </si>
  <si>
    <t>CN_ALBA_06_LORA SNC</t>
  </si>
  <si>
    <t>AUTORIPARAZIONI CHIESA UMBERTO</t>
  </si>
  <si>
    <t>CORSO CANALE 19A</t>
  </si>
  <si>
    <t>3392876536</t>
  </si>
  <si>
    <t>CN_ALBA_07_AUTORIPARAZIONI CHIESA UMBERTO</t>
  </si>
  <si>
    <t>GV CAR</t>
  </si>
  <si>
    <t>CORSO CANALE 20</t>
  </si>
  <si>
    <t>3393926921</t>
  </si>
  <si>
    <t>EMILIANOGVCAR@GMAIL.COM</t>
  </si>
  <si>
    <t>CN_ALBA_13_GV CAR</t>
  </si>
  <si>
    <t>GTI CARS</t>
  </si>
  <si>
    <t>VIA ALBA CORTEMILIA 125</t>
  </si>
  <si>
    <t>DIANO D'ALBA</t>
  </si>
  <si>
    <t>3384418496</t>
  </si>
  <si>
    <t>ILARDOMOTO@GMAIL.COM</t>
  </si>
  <si>
    <t>CN_DIANO D'ALBA_01_GTI CARS</t>
  </si>
  <si>
    <t>AUTORIPARAZIONI ERRELLE</t>
  </si>
  <si>
    <t>VIA G.BARBERA 18</t>
  </si>
  <si>
    <t>3402961235</t>
  </si>
  <si>
    <t>SACCO MAURO E LUCA SNC</t>
  </si>
  <si>
    <t>CORSO CORTEMILIA 123 A</t>
  </si>
  <si>
    <t>333 688 9387</t>
  </si>
  <si>
    <t>CN_ALBA_08_SACCO MAURO E LUCA SNC</t>
  </si>
  <si>
    <t xml:space="preserve">F.LLI CROSETTO </t>
  </si>
  <si>
    <t>CORSO FRANCIA 6-8</t>
  </si>
  <si>
    <t xml:space="preserve">TO_COLLEGNO_10_F.LLI CROSETTO </t>
  </si>
  <si>
    <t>T.L.AUTORIPARAZIONI</t>
  </si>
  <si>
    <t>CORSO FRANCIA, 109</t>
  </si>
  <si>
    <t>0119596488</t>
  </si>
  <si>
    <t>3921672635</t>
  </si>
  <si>
    <t>3479072464</t>
  </si>
  <si>
    <t>TRIMARCHI.DANIELE@PEC.IT</t>
  </si>
  <si>
    <t>12069720014</t>
  </si>
  <si>
    <t>ROMANO AUTORIPARAZIONI</t>
  </si>
  <si>
    <t>VIA DUCCIO GALIMBERTI 2D</t>
  </si>
  <si>
    <t>3492498684</t>
  </si>
  <si>
    <t>ROMANO.AUTORIPARAZIONI@GMAIL.COM</t>
  </si>
  <si>
    <t>CN_ALBA_09_ROMANO AUTORIPARAZIONI</t>
  </si>
  <si>
    <t>AUTORIPARAZIONI CALAPRISTI</t>
  </si>
  <si>
    <t>CORSO FRANCIA 117/C</t>
  </si>
  <si>
    <t>RIVOLI</t>
  </si>
  <si>
    <t>0119595046</t>
  </si>
  <si>
    <t>3401413166</t>
  </si>
  <si>
    <t>GIOVANNI7963@HOTMAIL.IT</t>
  </si>
  <si>
    <t>TO_RIVOLI_12_AUTORIPARAZIONI CALAPRISTI</t>
  </si>
  <si>
    <t>10916650012</t>
  </si>
  <si>
    <t>AUTORIPARAZIONI FRANCESCO RICCO</t>
  </si>
  <si>
    <t>CORSO ORBASSANO 464/A</t>
  </si>
  <si>
    <t>0113111718</t>
  </si>
  <si>
    <t>RICCOCITROEN@TISCALI.IT</t>
  </si>
  <si>
    <t>TORINO MIRAFIORI NORD_07_AUTORIPARAZIONI FRANCESCO RICCO</t>
  </si>
  <si>
    <t>DELSANTO MAURO</t>
  </si>
  <si>
    <t>VIA MONSIGNOR VIGOLUNGO 3</t>
  </si>
  <si>
    <t>VEZZA D'ALBA</t>
  </si>
  <si>
    <t>017365531</t>
  </si>
  <si>
    <t>3355886395</t>
  </si>
  <si>
    <t>AMMINISTRAZIONE@AUTORIPARAZIONIDELSANTO.IT</t>
  </si>
  <si>
    <t>IL PNEUMATURGO</t>
  </si>
  <si>
    <t>CORSO NINO BIXIO 38</t>
  </si>
  <si>
    <t>3484420957</t>
  </si>
  <si>
    <t>ILPNEUMATURGO@LIBERO.IT</t>
  </si>
  <si>
    <t>NUOVA RAM SNC</t>
  </si>
  <si>
    <t>CORSO IV NOVEMBRE, 187</t>
  </si>
  <si>
    <t>CASCINE VICA</t>
  </si>
  <si>
    <t>3472975349</t>
  </si>
  <si>
    <t>INFO@NUOVARAM.IT</t>
  </si>
  <si>
    <t>TO_CASCINE VICA_06_NUOVA RAM SNC</t>
  </si>
  <si>
    <t>10499660016</t>
  </si>
  <si>
    <t>BOGGIONE</t>
  </si>
  <si>
    <t>STRADA PORINI 5D</t>
  </si>
  <si>
    <t>VACCHERIA GUARENE</t>
  </si>
  <si>
    <t>3381818351</t>
  </si>
  <si>
    <t>ALBAREVISIONI@LIBERO.IT</t>
  </si>
  <si>
    <t>OFFICINA MALTESE</t>
  </si>
  <si>
    <t>VIA CRIMEA 26/A</t>
  </si>
  <si>
    <t>0114111919</t>
  </si>
  <si>
    <t>3393557908</t>
  </si>
  <si>
    <t>3385302575</t>
  </si>
  <si>
    <t>AUTOMALTESE@LIBERO.IT</t>
  </si>
  <si>
    <t>TO_COLLEGNO_11_OFFICINA MALTESE</t>
  </si>
  <si>
    <t>AUTORIPARAZIONI GUSMEROLI DIEGO</t>
  </si>
  <si>
    <t>VIA BARBI CINTI 8/5</t>
  </si>
  <si>
    <t>VENARIA REALE</t>
  </si>
  <si>
    <t>TO_VENARIA_01_AUTORIPARAZIONI GUSMEROLI DIEGO</t>
  </si>
  <si>
    <t>AUTORIPARAZIONI LUC-CAR</t>
  </si>
  <si>
    <t>VIA E.TOTI 12</t>
  </si>
  <si>
    <t>0117804934</t>
  </si>
  <si>
    <t>AUTORIPARAZIONILUC.CAR@GMAIL.COM</t>
  </si>
  <si>
    <t>TO_GRUGLIASCO_02_AUTORIPARAZIONI LUC-CAR</t>
  </si>
  <si>
    <t>AUTORIPARAZIONI MARONCELLI</t>
  </si>
  <si>
    <t>VIA LOANO 11</t>
  </si>
  <si>
    <t>19CICCIO49@GMAIL.COM</t>
  </si>
  <si>
    <t>TORINO LINGOTTO_10_AUTORIPARAZIONI MARONCELLI</t>
  </si>
  <si>
    <t>AUTORIPARAZIONI MODERNA</t>
  </si>
  <si>
    <t>VIA BIDONE 2</t>
  </si>
  <si>
    <t>0116508771</t>
  </si>
  <si>
    <t>MODERNA.BRUNO@GMAIL.COM</t>
  </si>
  <si>
    <t>TORINO SAN SALVARIO_02_AUTORIPARAZIONI MODERNA</t>
  </si>
  <si>
    <t>AUTORIPARAZIONI SPINNATO</t>
  </si>
  <si>
    <t>VIA POSTIGLIONE, 27</t>
  </si>
  <si>
    <t xml:space="preserve">MONCALIERI </t>
  </si>
  <si>
    <t>0116472087</t>
  </si>
  <si>
    <t>3319236767</t>
  </si>
  <si>
    <t>AUTORIPARAZIONISPINNATO@GMAIL.COM</t>
  </si>
  <si>
    <t>TO_MONCALIERI_19_AUTORIPARAZIONI SPINNATO</t>
  </si>
  <si>
    <t>KWIK FIT - ASVEGO PNEUMATICI SNC</t>
  </si>
  <si>
    <t>FRAZIONE BONGIOVANNI 43</t>
  </si>
  <si>
    <t>VILLANOVA DI MONDOVI'</t>
  </si>
  <si>
    <t>3356974009</t>
  </si>
  <si>
    <t>ASVEGO@KWIK-FIT.IT</t>
  </si>
  <si>
    <t>CN_VILLANOVA MONDOVÌ_01_ KWIK FIT - ASVEGO PNEUMATICI SNC</t>
  </si>
  <si>
    <t xml:space="preserve">PUNTO AUTO RIPARAZIONI </t>
  </si>
  <si>
    <t>CORSO IV NOVEMBRE 9B</t>
  </si>
  <si>
    <t>3384320683</t>
  </si>
  <si>
    <t>GIUSEPPERIP58@LIBERO.IT</t>
  </si>
  <si>
    <t xml:space="preserve">TO_CASCINE VICA_05_PUNTO AUTO RIPARAZIONI </t>
  </si>
  <si>
    <t>SERVICE GARAGE</t>
  </si>
  <si>
    <t>VIA ASTI 106</t>
  </si>
  <si>
    <t>MONDOVI</t>
  </si>
  <si>
    <t>3466888872</t>
  </si>
  <si>
    <t>3805933986</t>
  </si>
  <si>
    <t>GRISERI.SILVER@GMAIL.COM</t>
  </si>
  <si>
    <t>SERVICEGARAGE.CN@GMAIL.COM</t>
  </si>
  <si>
    <t>CN_MONDOVÌ_09_SERVICE GARAGE</t>
  </si>
  <si>
    <t xml:space="preserve">AUTOFFICINA BOGGIONE </t>
  </si>
  <si>
    <t>VIA TRIESTE 28</t>
  </si>
  <si>
    <t>3923108871</t>
  </si>
  <si>
    <t xml:space="preserve">CN_MONDOVÌ_04_AUTOFFICINA BOGGIONE </t>
  </si>
  <si>
    <t>M.P. AUTORIPARAZIONI DI MAZZILLI PAOLO</t>
  </si>
  <si>
    <t>VIA VOLTA 15</t>
  </si>
  <si>
    <t>DRUENTO</t>
  </si>
  <si>
    <t>3357279861</t>
  </si>
  <si>
    <t>TO_DRUENTO_03_M.P. AUTORIPARAZIONI DI MAZZILLI PAOLO</t>
  </si>
  <si>
    <t>AUTORIPARAZIONI PUNTO</t>
  </si>
  <si>
    <t>VIA MEUCCI 14</t>
  </si>
  <si>
    <t>3391538053</t>
  </si>
  <si>
    <t>AUTORIPARAZIONIPUNTO@ALICE.IT</t>
  </si>
  <si>
    <t>TO_DRUENTO_04_AUTORIPARAZIONI PUNTO</t>
  </si>
  <si>
    <t>AUTOMOBILI TONELLI SNC</t>
  </si>
  <si>
    <t>VIA TORINO 18</t>
  </si>
  <si>
    <t>INFO@TONELLIAUTORIPARAZIONI.IT</t>
  </si>
  <si>
    <t>CN_MONDOVÌ_05_AUTOMOBILI TONELLI SNC</t>
  </si>
  <si>
    <t>PNEUMATICI PERETTI SNC</t>
  </si>
  <si>
    <t>VIA CLAVESANA 12</t>
  </si>
  <si>
    <t>3351455600</t>
  </si>
  <si>
    <t>INFO@PNEUMATICIPERETTI.COM</t>
  </si>
  <si>
    <t>CN_MONDOVÌ_08_PNEUMATICI PERETTI SNC</t>
  </si>
  <si>
    <t>BELBRUNO S. CENTRO REVISIONI</t>
  </si>
  <si>
    <t>VIA TORINO 49 D</t>
  </si>
  <si>
    <t>3339115414</t>
  </si>
  <si>
    <t>3899205633</t>
  </si>
  <si>
    <t>CN_BENE VAGIENNA_01_BELBRUNO S. CENTRO REVISIONI</t>
  </si>
  <si>
    <t>BRUNO GOMME</t>
  </si>
  <si>
    <t>CORSO FIRENZE 12 A</t>
  </si>
  <si>
    <t>017442304</t>
  </si>
  <si>
    <t>3351664606</t>
  </si>
  <si>
    <t>3924779169</t>
  </si>
  <si>
    <t>INFO@BRUNOGOMME.IT</t>
  </si>
  <si>
    <t>CN_MONDOVÌ_07_BRUNO GOMME</t>
  </si>
  <si>
    <t>OFFICINA CIETTO RACING</t>
  </si>
  <si>
    <t>STRADA SAN GILLIO 5</t>
  </si>
  <si>
    <t>3472510233</t>
  </si>
  <si>
    <t>OFFICINACIETTO@GMAIL.COM</t>
  </si>
  <si>
    <t>TO_DRUENTO_05_OFFICINA CIETTO RACING</t>
  </si>
  <si>
    <t>OFFICINA ANFOSSI GIACOMO &amp;C. SNC</t>
  </si>
  <si>
    <t>VIA SAVONA 85</t>
  </si>
  <si>
    <t>3470398405</t>
  </si>
  <si>
    <t>GIANFOSSI@HOTMAIL.IT</t>
  </si>
  <si>
    <t>CUNEO_03_OFFICINA ANFOSSI GIACOMO &amp;C. SNC</t>
  </si>
  <si>
    <t xml:space="preserve">NOVAGOM </t>
  </si>
  <si>
    <t>VIALE ITALIA 64B</t>
  </si>
  <si>
    <t>3388349752</t>
  </si>
  <si>
    <t>NOVAGOM@LIBERO.IT</t>
  </si>
  <si>
    <t>INCARDONA NICOLO' CATENO</t>
  </si>
  <si>
    <t>00059460055</t>
  </si>
  <si>
    <t>IT19K0608547220000000021755</t>
  </si>
  <si>
    <t>AUTO SERVICE SNC</t>
  </si>
  <si>
    <t>VIA CASCINA COLOMBARO 55</t>
  </si>
  <si>
    <t>3285327956</t>
  </si>
  <si>
    <t>AUTOSERVICECUNEO@VIRGILIO.IT</t>
  </si>
  <si>
    <t>CUNEO_04_AUTO SERVICE SNC</t>
  </si>
  <si>
    <t>AUTORIPARAZIONI P.R.</t>
  </si>
  <si>
    <t>VIA FABBRICHETTA 59</t>
  </si>
  <si>
    <t>0110565928</t>
  </si>
  <si>
    <t>AUTORIPARAZIONIPR@GMAIL.COM</t>
  </si>
  <si>
    <t>TO_GRUGLIASCO_03_AUTORIPARAZIONI P.R.</t>
  </si>
  <si>
    <t>ELETTRAUTO PAGLIERO ALBERTO</t>
  </si>
  <si>
    <t>VIALE VECCHI STAZIONE 2</t>
  </si>
  <si>
    <t>3402939055</t>
  </si>
  <si>
    <t>CUNEO_05_ELETTRAUTO PAGLIERO ALBERTO</t>
  </si>
  <si>
    <t xml:space="preserve">DADONE </t>
  </si>
  <si>
    <t>CORSO GRAMSCI 25</t>
  </si>
  <si>
    <t>INFO@DADONEGOMME.COM</t>
  </si>
  <si>
    <t xml:space="preserve">CUNEO_06_DADONE </t>
  </si>
  <si>
    <t>GOMMISTA MAZZA</t>
  </si>
  <si>
    <t>VIA MAZZINI 21</t>
  </si>
  <si>
    <t xml:space="preserve"> CIRIE'</t>
  </si>
  <si>
    <t>3395911054</t>
  </si>
  <si>
    <t>3276639957</t>
  </si>
  <si>
    <t>GOMMISTAMAZZA@ALICE.IT</t>
  </si>
  <si>
    <t>TO_CIRIÈ_03_GOMMISTA MAZZA</t>
  </si>
  <si>
    <t xml:space="preserve">AUTOLAVAGGIO LOVEME &amp; LAVAMI </t>
  </si>
  <si>
    <t>VIA MARCONI,19</t>
  </si>
  <si>
    <t>0119017270</t>
  </si>
  <si>
    <t>QUITADAMOF@GMAIL.COM</t>
  </si>
  <si>
    <t>AUTORIPARAZIONI ROMANO</t>
  </si>
  <si>
    <t>VIA GUIDO RENI 63</t>
  </si>
  <si>
    <t>011359293</t>
  </si>
  <si>
    <t>AUTORIPARAZIONI.ROMANO@GMAIL.COM</t>
  </si>
  <si>
    <t>TORINO SANTA RITA_01_AUTORIPARAZIONI ROMANO</t>
  </si>
  <si>
    <t xml:space="preserve">AUTORIPARAZIONI TECNOMOTORS </t>
  </si>
  <si>
    <t>VIA RISMONDO 26</t>
  </si>
  <si>
    <t>0116050872</t>
  </si>
  <si>
    <t>TECNOMOTORS96@HOTMAIL.IT</t>
  </si>
  <si>
    <t>AUTORUP.ELETTR. RIZZOLO DAVIDE</t>
  </si>
  <si>
    <t>VIA PERTINACE 47</t>
  </si>
  <si>
    <t>TORINO MORAFIORI NORD</t>
  </si>
  <si>
    <t>0113114893</t>
  </si>
  <si>
    <t>DR.AUTO@VIRGILIO.IT</t>
  </si>
  <si>
    <t>TORINO MIRAFIORI NORD_08_AUTORUP.ELETTR. RIZZOLO DAVIDE</t>
  </si>
  <si>
    <t xml:space="preserve">AUTOTRUCK SERVICE SRL </t>
  </si>
  <si>
    <t>C.SO NOVARA, 10</t>
  </si>
  <si>
    <t>TORINO AURORA</t>
  </si>
  <si>
    <t>011852392</t>
  </si>
  <si>
    <t>ELETTRAUTO.NOVARA@BOSCHCARSERVICE.IT</t>
  </si>
  <si>
    <t>FABRYNOV@TISCALI.IT</t>
  </si>
  <si>
    <t>AUTOMAR SRL</t>
  </si>
  <si>
    <t>VIA SPAVENTA, 10</t>
  </si>
  <si>
    <t>0113194361</t>
  </si>
  <si>
    <t>AUTOMAR.RICAMBI@VIRGILIO.IT</t>
  </si>
  <si>
    <t>TORINO BORGO FILADELFIA_02_AUTOMAR SRL</t>
  </si>
  <si>
    <t>09861320019</t>
  </si>
  <si>
    <t>IT59C0617501024000000741180</t>
  </si>
  <si>
    <t>ammin-h@automar.net</t>
  </si>
  <si>
    <t>011/3194361</t>
  </si>
  <si>
    <t>BF AUTO SRL</t>
  </si>
  <si>
    <t>VIA MONGINEVRO 132 C</t>
  </si>
  <si>
    <t>0113358120</t>
  </si>
  <si>
    <t>BFAUTO@BFAUTO.ORG</t>
  </si>
  <si>
    <t>TORINO BORGO SAN PAOLO_05_BF AUTO SRL</t>
  </si>
  <si>
    <t>BIASIBETTI ALFIO</t>
  </si>
  <si>
    <t>VIA PANCALIERI, 19/C</t>
  </si>
  <si>
    <t>VIGONE</t>
  </si>
  <si>
    <t>0119802207</t>
  </si>
  <si>
    <t>CENTROREVISIONIBIASIBETTI@HOTMAIL.IT</t>
  </si>
  <si>
    <t>TO_VIGONE_01_BIASIBETTI ALFIO</t>
  </si>
  <si>
    <t>BIAUTO S.R.L.</t>
  </si>
  <si>
    <t>VIA BOLOGNA, 102</t>
  </si>
  <si>
    <t>0112483711</t>
  </si>
  <si>
    <t>BIAUTO@BOSCHCARSERVICE.IT</t>
  </si>
  <si>
    <t>ROSARIO.TARANTINO@BIAUTO.CONC-BMW.COM</t>
  </si>
  <si>
    <t>TORINO BARRIERA_02_BIAUTO S.R.L.</t>
  </si>
  <si>
    <t>BLU OFFICINA F.LLI VERDUCI</t>
  </si>
  <si>
    <t>VIALE MARCONI 31</t>
  </si>
  <si>
    <t>0119087283</t>
  </si>
  <si>
    <t>333 136 1029</t>
  </si>
  <si>
    <t>OFFICINA.VERDUCI@HOTMAIL.IT</t>
  </si>
  <si>
    <t>TO_BRUINO_03_BLU OFFICINA F.LLI VERDUCI</t>
  </si>
  <si>
    <t>BLUE CAR</t>
  </si>
  <si>
    <t>VIA BIONAZ 30</t>
  </si>
  <si>
    <t>0117793340</t>
  </si>
  <si>
    <t>TORINO POZZO STRADA_08_BLUE CAR</t>
  </si>
  <si>
    <t>BONELLO AUTO SRL</t>
  </si>
  <si>
    <t>VIA DELLA LIBERTÀ 25</t>
  </si>
  <si>
    <t>011783975</t>
  </si>
  <si>
    <t>OFFICINA@BONELLOAUTO.IT</t>
  </si>
  <si>
    <t>TO_GRUGLIASCO_04_BONELLO AUTO SRL</t>
  </si>
  <si>
    <t>STAZIONE GOMME &amp; SERVICE</t>
  </si>
  <si>
    <t>VIA ARTOM 20</t>
  </si>
  <si>
    <t>3931719973</t>
  </si>
  <si>
    <t>INFO@STAZIONEGOMMESERVICE.COM</t>
  </si>
  <si>
    <t>ASTI_16_STAZIONE GOMME &amp; SERVICE</t>
  </si>
  <si>
    <t>Stazione Gomme e Service S.r.l.s</t>
  </si>
  <si>
    <t>01624050058</t>
  </si>
  <si>
    <t>IT02W0853010304000000001879</t>
  </si>
  <si>
    <t>0119470638</t>
  </si>
  <si>
    <t xml:space="preserve">AUTORIPARAZIONI COMPUTERCAR </t>
  </si>
  <si>
    <t>VIA AL MULINO 10</t>
  </si>
  <si>
    <t>33891266464</t>
  </si>
  <si>
    <t>COMPUTERCARASTI@GMAIL.COM</t>
  </si>
  <si>
    <t>GARAGE VITTORIA CENTRAUTO</t>
  </si>
  <si>
    <t>VIA DEL BOSCO 25</t>
  </si>
  <si>
    <t>3386076601</t>
  </si>
  <si>
    <t>DARIO.CUCE@ALICE.IT</t>
  </si>
  <si>
    <t>ASTI_18_GARAGE VITTORIA CENTRAUTO</t>
  </si>
  <si>
    <t>AUTOSPORT</t>
  </si>
  <si>
    <t xml:space="preserve">VIA RAMEITE 5	</t>
  </si>
  <si>
    <t>SAN GERMANO CHISONE</t>
  </si>
  <si>
    <t>012158431</t>
  </si>
  <si>
    <t>3470061386</t>
  </si>
  <si>
    <t>INFO@AUTOSPORTPONS.COM</t>
  </si>
  <si>
    <t>TO_SAN GERMANO CHISONE_01_AUTOSPORT</t>
  </si>
  <si>
    <t>AUTOMECCANICA CEPPA-CANALE</t>
  </si>
  <si>
    <t>VIA COVOURRINA 3</t>
  </si>
  <si>
    <t>GRINZANE CAVOUR</t>
  </si>
  <si>
    <t>3662670350</t>
  </si>
  <si>
    <t>AUTOMECCANICA.CANALE@TIN.IT</t>
  </si>
  <si>
    <t>CN_GRINZANE CAVOUR_01_AUTOMECCANICA CEPPA-CANALE</t>
  </si>
  <si>
    <t>OLIVERO AUTO SRL</t>
  </si>
  <si>
    <t>CORSO CANALE 9</t>
  </si>
  <si>
    <t>GUARENE</t>
  </si>
  <si>
    <t>3358189661</t>
  </si>
  <si>
    <t>INFO@OLIVEROAUTO.IT</t>
  </si>
  <si>
    <t>CN_GUARENE_01_OLIVERO AUTO SRL</t>
  </si>
  <si>
    <t>AUTOCARROZZERIA BALMAS SNC</t>
  </si>
  <si>
    <t>VIA VAL PELLICE 7</t>
  </si>
  <si>
    <t>SAN SECONDO</t>
  </si>
  <si>
    <t>0121501557</t>
  </si>
  <si>
    <t>CARBALMAS@ALICE.IT</t>
  </si>
  <si>
    <t>TO_SAN SECONDO PINEROLO_08_AUTOCARROZZERIA BALMAS SNC</t>
  </si>
  <si>
    <t xml:space="preserve">OFFICINA ALBERTO CRISTIANO </t>
  </si>
  <si>
    <t>CORSO SANTO IGNAZIO 109</t>
  </si>
  <si>
    <t>SANTHIA'</t>
  </si>
  <si>
    <t>0161923308</t>
  </si>
  <si>
    <t xml:space="preserve">CAR SERVICE F.LLI MANDUCA </t>
  </si>
  <si>
    <t>VIA MASSAUA 71</t>
  </si>
  <si>
    <t>0161254488</t>
  </si>
  <si>
    <t>3457814991</t>
  </si>
  <si>
    <t>CARSERVICE.MANDUCA@LIBERO.IT</t>
  </si>
  <si>
    <t>AUTORIPARAZIONI ESSE B CAR SERVICE</t>
  </si>
  <si>
    <t>VIA MARMARICA 13</t>
  </si>
  <si>
    <t>0161251548</t>
  </si>
  <si>
    <t>3337744471</t>
  </si>
  <si>
    <t>ESSEBCARSERVICE@LIBERO.IT</t>
  </si>
  <si>
    <t>VERCELLI_07_AUTORIPARAZIONI ESSE B CAR SERVICE</t>
  </si>
  <si>
    <t>A.B.C. MOTORS</t>
  </si>
  <si>
    <t>VIA VENARIA 39</t>
  </si>
  <si>
    <t>3477919336</t>
  </si>
  <si>
    <t>ABC-MOTORS@LIBERO.IT</t>
  </si>
  <si>
    <t>TO_COLLEGNO_01_A.B.C. MOTORS</t>
  </si>
  <si>
    <t>POINT SERVICE</t>
  </si>
  <si>
    <t>STRADA S.GILLIO 5</t>
  </si>
  <si>
    <t>0119845275</t>
  </si>
  <si>
    <t>3355856891</t>
  </si>
  <si>
    <t xml:space="preserve">LAURA ROBERTO PNEUMATICI </t>
  </si>
  <si>
    <t>CORSO DE REGE 109/111</t>
  </si>
  <si>
    <t>0161254700</t>
  </si>
  <si>
    <t>LR@LAURAROBERTO.IT</t>
  </si>
  <si>
    <t>C.R.R. S.R.L.</t>
  </si>
  <si>
    <t>VIA BRANDIZZO 424</t>
  </si>
  <si>
    <t>VOLPIANO</t>
  </si>
  <si>
    <t>0119953710</t>
  </si>
  <si>
    <t>CRR@ACREW.IT</t>
  </si>
  <si>
    <t>CIERREERRE@TISCALINET.IT</t>
  </si>
  <si>
    <t>TO_VOLPIANO_01_C.R.R. S.R.L.</t>
  </si>
  <si>
    <t>GABRI AUTO</t>
  </si>
  <si>
    <t>CORSO TRAPANI, 150</t>
  </si>
  <si>
    <t>GABRIAUTO75@GMAIL.COM</t>
  </si>
  <si>
    <t>TORINO BORGO SAN PAOLO_18_GABRI AUTO</t>
  </si>
  <si>
    <t>TERZULLI AUTO</t>
  </si>
  <si>
    <t>VIA GENOLA 21</t>
  </si>
  <si>
    <t>011338421</t>
  </si>
  <si>
    <t>3393921626</t>
  </si>
  <si>
    <t>CITROCAR@LIBERO.IT</t>
  </si>
  <si>
    <t>TORINO BORGO SAN PAOLO_17_TERZULLI AUTO</t>
  </si>
  <si>
    <t>GENCAR VEDELAGO PINEROLO</t>
  </si>
  <si>
    <t>VIA VAL PELLICE 37</t>
  </si>
  <si>
    <t>0121501898</t>
  </si>
  <si>
    <t>339 182 5469</t>
  </si>
  <si>
    <t>331 905 2206</t>
  </si>
  <si>
    <t>G.AUTOPINEROLO@GMAIL.COM</t>
  </si>
  <si>
    <t>TO_PINEROLO_11_GENCAR VEDELAGO PINEROLO</t>
  </si>
  <si>
    <t xml:space="preserve">CARGOMME SERVICE </t>
  </si>
  <si>
    <t>VIA RIVOLI 96</t>
  </si>
  <si>
    <t>VILLARBASSE</t>
  </si>
  <si>
    <t>0119586669</t>
  </si>
  <si>
    <t>CARGOMME@VIRGILIO.IT</t>
  </si>
  <si>
    <t>CARS SHOES</t>
  </si>
  <si>
    <t>VIA TAZIO NUVOLARI 13</t>
  </si>
  <si>
    <t>01119908622</t>
  </si>
  <si>
    <t>3314011192</t>
  </si>
  <si>
    <t>CARSHOES@DRIVER.IT</t>
  </si>
  <si>
    <t>TO_SANTENA_04_CARS SHOES</t>
  </si>
  <si>
    <t>AUTORIPARAZIONI NEWCAR</t>
  </si>
  <si>
    <t>VIA CIRCONVALLAZIONE 172/2</t>
  </si>
  <si>
    <t>0119493865</t>
  </si>
  <si>
    <t>3391944827</t>
  </si>
  <si>
    <t>TO_SANTENA_05_AUTORIPARAZIONI NEWCAR</t>
  </si>
  <si>
    <t>06265110013</t>
  </si>
  <si>
    <t>M.G. AUTOSERVICE</t>
  </si>
  <si>
    <t>VIA DON ORIONE 78</t>
  </si>
  <si>
    <t>0172421045</t>
  </si>
  <si>
    <t>3333990096</t>
  </si>
  <si>
    <t>3393436195</t>
  </si>
  <si>
    <t>CN_BRA_03_M.G. AUTOSERVICE</t>
  </si>
  <si>
    <t>MONDIALCAR SERVICE</t>
  </si>
  <si>
    <t>PIAZZA GIOLITTI 92</t>
  </si>
  <si>
    <t>0172413064</t>
  </si>
  <si>
    <t>335 648 9424</t>
  </si>
  <si>
    <t>CLIENTI@MONDIALCARSERVICE.IT</t>
  </si>
  <si>
    <t>02293000044</t>
  </si>
  <si>
    <t>CAR GOM DI NOTA MAURIZIO &amp; C. SNC</t>
  </si>
  <si>
    <t>VIA XXIV MAGGIO 43</t>
  </si>
  <si>
    <t>0172413200</t>
  </si>
  <si>
    <t>3286998335</t>
  </si>
  <si>
    <t>CARGOM@TIN.IT</t>
  </si>
  <si>
    <t>CN_BRA_05_CAR GOM DI NOTA MAURIZIO &amp; C. SNC</t>
  </si>
  <si>
    <t>MAURO MANCA ELETTRAUTO</t>
  </si>
  <si>
    <t>VIA NAZIONALE 67</t>
  </si>
  <si>
    <t>0119441744</t>
  </si>
  <si>
    <t>335453376</t>
  </si>
  <si>
    <t>TO_CAMBIANO_04_MAURO MANCA ELETTRAUTO</t>
  </si>
  <si>
    <t>CARROZZERIA 2C SAS</t>
  </si>
  <si>
    <t>VIA AOSTA 2/1</t>
  </si>
  <si>
    <t>VENARIAREALE</t>
  </si>
  <si>
    <t>0114597324</t>
  </si>
  <si>
    <t>SILVIA.CARR2C@GMAIL.COM</t>
  </si>
  <si>
    <t>CARR2C@GMAIL.COM</t>
  </si>
  <si>
    <t>TO_VENARIA_02_CARROZZERIA 2C SAS</t>
  </si>
  <si>
    <t>CARROZZERIA FUTURA</t>
  </si>
  <si>
    <t>VIA PIOSSASCO 43</t>
  </si>
  <si>
    <t>0119857158</t>
  </si>
  <si>
    <t>CARROZZERIA_FUTURA@YAHOO.IT</t>
  </si>
  <si>
    <t>TO_VOLVERA_02_CARROZZERIA FUTURA</t>
  </si>
  <si>
    <t>CASSINELLI E GIANOTTI SNC</t>
  </si>
  <si>
    <t>VIA ARDUINO 23</t>
  </si>
  <si>
    <t>0113180388</t>
  </si>
  <si>
    <t>INFO@CASSINELLIEGIANOTTI.IT</t>
  </si>
  <si>
    <t>TORINO BORGO FILADELFIA_03_CASSINELLI E GIANOTTI SNC</t>
  </si>
  <si>
    <t xml:space="preserve">VISCAUTO SNC </t>
  </si>
  <si>
    <t>CORSO A.MANZONI 65</t>
  </si>
  <si>
    <t>0173976162</t>
  </si>
  <si>
    <t>3341057098</t>
  </si>
  <si>
    <t>VISCAUTO@LIBERO.IT</t>
  </si>
  <si>
    <t xml:space="preserve">CN_MONTÀ_02_VISCAUTO SNC </t>
  </si>
  <si>
    <t>03247020047</t>
  </si>
  <si>
    <t>CHIERI AUTO</t>
  </si>
  <si>
    <t>STRADA CAMBIANO 17</t>
  </si>
  <si>
    <t>0119427375</t>
  </si>
  <si>
    <t>INFO@CHIERIAUTO.IT</t>
  </si>
  <si>
    <t>TO_CHIERI_04_CHIERI AUTO</t>
  </si>
  <si>
    <t>11237520017</t>
  </si>
  <si>
    <t>AUTOLAND DI GIORDANO ENRICO</t>
  </si>
  <si>
    <t>VIA NAZIONALE 79</t>
  </si>
  <si>
    <t>PORTE</t>
  </si>
  <si>
    <t>0121303100</t>
  </si>
  <si>
    <t>INFO@AUTOLANDONLINE.IT</t>
  </si>
  <si>
    <t>TO_PORTE_01_AUTOLAND DI GIORDANO ENRICO</t>
  </si>
  <si>
    <t>EPICAR SERVICE</t>
  </si>
  <si>
    <t xml:space="preserve"> VIA VENARÌA,72</t>
  </si>
  <si>
    <t>342 034 7874</t>
  </si>
  <si>
    <t>EPICAR.SERVICE@GMAIL.COM</t>
  </si>
  <si>
    <t>TORINO BORGO VITTORIA_25_EPICAR SERVICE</t>
  </si>
  <si>
    <t>SALVÀ ANTONINO</t>
  </si>
  <si>
    <t>VIA REISS ROMOLI, 122/5F</t>
  </si>
  <si>
    <t>0112200360</t>
  </si>
  <si>
    <t>AMMINISTRAZIONE@OFFICINASALVA.COM</t>
  </si>
  <si>
    <t>SEMPRE 2 TECNICI</t>
  </si>
  <si>
    <t>SALVA' ANTONINO AUTORIPARAZIONI D.I.</t>
  </si>
  <si>
    <t>00036560019</t>
  </si>
  <si>
    <t>IT84T0200801119000002062751</t>
  </si>
  <si>
    <t xml:space="preserve">ELETTRONICA E MECCANICA MORERO 1 </t>
  </si>
  <si>
    <t>VIA VECCHIA DI BURIASCO. 12/G INT 4 CENTRO LE MACINE</t>
  </si>
  <si>
    <t>0121397211</t>
  </si>
  <si>
    <t xml:space="preserve">NORD SERVICE SNC </t>
  </si>
  <si>
    <t xml:space="preserve">S.S. 231/4 A </t>
  </si>
  <si>
    <t>MONTICELLO D'ALBA</t>
  </si>
  <si>
    <t>0173615135</t>
  </si>
  <si>
    <t>3398809415</t>
  </si>
  <si>
    <t>NORDSERVICE@ALICE.IT</t>
  </si>
  <si>
    <t xml:space="preserve">CN_MONTICELLO D'ALBA_01_NORD SERVICE SNC </t>
  </si>
  <si>
    <t>ALBA GOMME</t>
  </si>
  <si>
    <t>CORSO UNITÀ D'ITALIA 20/A</t>
  </si>
  <si>
    <t>0173441186</t>
  </si>
  <si>
    <t>3292266312</t>
  </si>
  <si>
    <t>INFO@ALBAGOMME.IT</t>
  </si>
  <si>
    <t>CN_ALBA_14_ALBA GOMME</t>
  </si>
  <si>
    <t>MIX AUTO</t>
  </si>
  <si>
    <t>VIA STROPPIANA, 19</t>
  </si>
  <si>
    <t>ROSTIA</t>
  </si>
  <si>
    <t>3939143731</t>
  </si>
  <si>
    <t>TO_ROSTIA_01_MIX AUTO</t>
  </si>
  <si>
    <t xml:space="preserve">CENTRO REVISIONI TORINO SRL </t>
  </si>
  <si>
    <t>CORSO ROSSELLI 214</t>
  </si>
  <si>
    <t>0112467826</t>
  </si>
  <si>
    <t>CENTROREVISIONITORINOSRL@GMAIL.COM</t>
  </si>
  <si>
    <t xml:space="preserve">TORINO BORGO SAN PAOLO_06_CENTRO REVISIONI TORINO SRL </t>
  </si>
  <si>
    <t>OFFICINA LIGORIO</t>
  </si>
  <si>
    <t>VIA ZARA 15</t>
  </si>
  <si>
    <t>0116063356</t>
  </si>
  <si>
    <t>OFFICINA.LIGORIO@LIBERO.IT</t>
  </si>
  <si>
    <t>TO_MONCALIERI_22_OFFICINA LIGORIO</t>
  </si>
  <si>
    <t>AUTOFFICINA MARCELLO GHIRO</t>
  </si>
  <si>
    <t>VIA PASTRENGO 3</t>
  </si>
  <si>
    <t>0116407615</t>
  </si>
  <si>
    <t>3332322497</t>
  </si>
  <si>
    <t>TO_MONCALIERI_21_AUTOFFICINA MARCELLO GHIRO</t>
  </si>
  <si>
    <t>TORTONE FRATELLI</t>
  </si>
  <si>
    <t>VIA DON ORIONE 20</t>
  </si>
  <si>
    <t>0172491034</t>
  </si>
  <si>
    <t>3881880358</t>
  </si>
  <si>
    <t>3299612364</t>
  </si>
  <si>
    <t>FRATELLITORTONE@ALICE.IT</t>
  </si>
  <si>
    <t>CN_BRA_06_TORTONE FRATELLI</t>
  </si>
  <si>
    <t>OFFICINA PROVENZALE</t>
  </si>
  <si>
    <t>VIA PROVENZALE 8</t>
  </si>
  <si>
    <t>0141594052</t>
  </si>
  <si>
    <t>OFFICINAPROVENZALE@ALICE.IT</t>
  </si>
  <si>
    <t>PELETTO FRANCO &amp; C. S.A.S.</t>
  </si>
  <si>
    <t>VIA ASTI 43</t>
  </si>
  <si>
    <t>SAN DAMIANO D'ASTI</t>
  </si>
  <si>
    <t>0141975775</t>
  </si>
  <si>
    <t xml:space="preserve"> 340 729 456</t>
  </si>
  <si>
    <t>NUOVAOFFICINAPELETTO@HOTMAIL.IT</t>
  </si>
  <si>
    <t>AT_SAN DAMIANO D'ASTI_02_PELETTO FRANCO &amp; C. S.A.S.</t>
  </si>
  <si>
    <t>CIVINO F.LLI A. &amp; C. SNC</t>
  </si>
  <si>
    <t>VIA A. CHANOUX, 25</t>
  </si>
  <si>
    <t>0114118994</t>
  </si>
  <si>
    <t>FRATELLI.CIVINO@BOSCHCARSERVICE.IT</t>
  </si>
  <si>
    <t>INFO@CIVINO.COM</t>
  </si>
  <si>
    <t>TORINO POZZO STRADA_03_CIVINO F.LLI A. &amp; C. SNC</t>
  </si>
  <si>
    <t>NEW WASH AUTOLAVAGGIO</t>
  </si>
  <si>
    <t>STRADA CARIGNANO 39 BIS</t>
  </si>
  <si>
    <t>3384257309</t>
  </si>
  <si>
    <t>INFO@NEWASHTORINO.IT</t>
  </si>
  <si>
    <t>TO_MONCALIERI_14_NEW WASH AUTOLAVAGGIO</t>
  </si>
  <si>
    <t>ELETTROTEC DI ROSSETTI ROBERTO</t>
  </si>
  <si>
    <t>VIA CIRCONVALLAZIONE S.N.</t>
  </si>
  <si>
    <t>BURIASCO</t>
  </si>
  <si>
    <t>012156197</t>
  </si>
  <si>
    <t>3924104065</t>
  </si>
  <si>
    <t>ELETTROTEC2015@GMAIL.COM</t>
  </si>
  <si>
    <t>GRANERO AUTORIPARAZIONI</t>
  </si>
  <si>
    <t>VIALE MAMIANI 21</t>
  </si>
  <si>
    <t>0121322967</t>
  </si>
  <si>
    <t>AUTORIPARAZIONIGRANERO@ALICE.IT</t>
  </si>
  <si>
    <t>TO_PINEROLO_04_GRANERO AUTORIPARAZIONI</t>
  </si>
  <si>
    <t>AUTOFFICINA LANDONI ENRICO</t>
  </si>
  <si>
    <t>VIA CAVALIERI DI VITTORIO VENETO 4</t>
  </si>
  <si>
    <t>ANDORNO MICCA</t>
  </si>
  <si>
    <t>015474141</t>
  </si>
  <si>
    <t>348 961 8400</t>
  </si>
  <si>
    <t>AUTOFFICINA.LANDONI@HOTMAIL.IT</t>
  </si>
  <si>
    <t>BI_ANDORNO MICCA_01_AUTOFFICINA LANDONI ENRICO</t>
  </si>
  <si>
    <t>CORDANI ROBERTO SNC</t>
  </si>
  <si>
    <t>VIA CIRCONVALLAZIONE 6</t>
  </si>
  <si>
    <t>0119801113</t>
  </si>
  <si>
    <t>3385710220</t>
  </si>
  <si>
    <t>ELETTRAUTO.CORDANI@LIBERO.IT</t>
  </si>
  <si>
    <t>TO_VIGONE_02_CORDANI ROBERTO SNC</t>
  </si>
  <si>
    <t>SAICAR SRL</t>
  </si>
  <si>
    <t>VIA RIVAROLO 33</t>
  </si>
  <si>
    <t>0112624881</t>
  </si>
  <si>
    <t>3398854991</t>
  </si>
  <si>
    <t>ONLINE@SAICAR.IT</t>
  </si>
  <si>
    <t>TO_MAPPANO_01_SAICAR SRL</t>
  </si>
  <si>
    <t xml:space="preserve">AUTORIPARAZIONI GABRIONE			</t>
  </si>
  <si>
    <t>VIA LOMBARDORE 130</t>
  </si>
  <si>
    <t>0119980050</t>
  </si>
  <si>
    <t>3889248234</t>
  </si>
  <si>
    <t>3332585266</t>
  </si>
  <si>
    <t xml:space="preserve">TO_LEINÌ_04_AUTORIPARAZIONI GABRIONE			</t>
  </si>
  <si>
    <t>VIA PIO LA TORRE 2</t>
  </si>
  <si>
    <t>0119004064</t>
  </si>
  <si>
    <t>340 858 3845</t>
  </si>
  <si>
    <t>339 795 3017</t>
  </si>
  <si>
    <t>TO_ORBASSANO_07_CUMIANA GOMME GROUP SRL</t>
  </si>
  <si>
    <t>NUOVA AUTOBRUNO SNC</t>
  </si>
  <si>
    <t>VIA TORINO 45</t>
  </si>
  <si>
    <t>LEINÌ</t>
  </si>
  <si>
    <t>0119989725</t>
  </si>
  <si>
    <t>3397346186</t>
  </si>
  <si>
    <t>3887527863</t>
  </si>
  <si>
    <t>MARCO@AUTOBRUNO.IT</t>
  </si>
  <si>
    <t>TO_LEINÌ_05_NUOVA AUTOBRUNO SNC</t>
  </si>
  <si>
    <t>11987190011</t>
  </si>
  <si>
    <t>BONALDO MAURIZIO</t>
  </si>
  <si>
    <t>VIA IV NOVEMBRE, 25</t>
  </si>
  <si>
    <t>BENNA</t>
  </si>
  <si>
    <t>0152558485</t>
  </si>
  <si>
    <t>346 789 3050</t>
  </si>
  <si>
    <t>BONALDO@EMAIL.IT</t>
  </si>
  <si>
    <t xml:space="preserve">CONSORZIO BIELLESE REVISIONE  </t>
  </si>
  <si>
    <t>0152538618</t>
  </si>
  <si>
    <t>3407392519</t>
  </si>
  <si>
    <t xml:space="preserve">RINOVIS SRL		</t>
  </si>
  <si>
    <t>STRADA CEBROSA, 106</t>
  </si>
  <si>
    <t xml:space="preserve">SETTIMO T.SE </t>
  </si>
  <si>
    <t>0161852016</t>
  </si>
  <si>
    <t>ALBERTO@RINOVIS.IT</t>
  </si>
  <si>
    <t xml:space="preserve">TO_SETTIMO TORINESE_10_RINOVIS SRL		</t>
  </si>
  <si>
    <t>11955380016</t>
  </si>
  <si>
    <t>RINOVIS SPA</t>
  </si>
  <si>
    <t>VIA MARTINA 2</t>
  </si>
  <si>
    <t>MASSAZZA</t>
  </si>
  <si>
    <t>3357497263</t>
  </si>
  <si>
    <t>ROBERTA@RINOVIS.IT</t>
  </si>
  <si>
    <t>BI_MASAZZA_01_RINOVIS SPA</t>
  </si>
  <si>
    <t>DACAR AUTORIPARAZIONI</t>
  </si>
  <si>
    <t>VIA PAOLO SARPI 84</t>
  </si>
  <si>
    <t>0110461215</t>
  </si>
  <si>
    <t>3668122807</t>
  </si>
  <si>
    <t>DACARAUTORIPARAZIONI@GMAIL.COM</t>
  </si>
  <si>
    <t>TORINO BORGO FILADELFIA_04_DACAR AUTORIPARAZIONI</t>
  </si>
  <si>
    <t xml:space="preserve">PNEUS EXPERT GRASSONE LUCIANO							</t>
  </si>
  <si>
    <t>STRADA DEL CASCINOTTO 255</t>
  </si>
  <si>
    <t>0112979916</t>
  </si>
  <si>
    <t>3336749189</t>
  </si>
  <si>
    <t xml:space="preserve">LUCIANO.GRASSONE@GMAIL.COM	</t>
  </si>
  <si>
    <t xml:space="preserve">TO_SAN MAURO T.SE_02_PNEUS EXPERT GRASSONE LUCIANO							</t>
  </si>
  <si>
    <t>DI MAURO SNC DI PASCARELLA P. E TURTURRO G.</t>
  </si>
  <si>
    <t>C.SO PIEMONTE, 8 - 8/A</t>
  </si>
  <si>
    <t>VENARIA</t>
  </si>
  <si>
    <t>0112229170</t>
  </si>
  <si>
    <t>DIMAURO@BOSCHCARSERVICE.IT</t>
  </si>
  <si>
    <t>TO_VENARIA_08_DI MAURO SNC DI PASCARELLA P. E TURTURRO G.</t>
  </si>
  <si>
    <t>EKTOR GARAGE</t>
  </si>
  <si>
    <t>VIA TORINO 27</t>
  </si>
  <si>
    <t>TROFARELLO</t>
  </si>
  <si>
    <t>0116497157</t>
  </si>
  <si>
    <t>3914048498</t>
  </si>
  <si>
    <t>TO_TROFARELLO_02_EKTOR GARAGE</t>
  </si>
  <si>
    <t xml:space="preserve">F.LLI PEROTTI			</t>
  </si>
  <si>
    <t xml:space="preserve">CORSO PIEMONTE 1	</t>
  </si>
  <si>
    <t>0112238922</t>
  </si>
  <si>
    <t xml:space="preserve"> 3472860136</t>
  </si>
  <si>
    <t>F.LLIPEROTTI@GMAIL.COM</t>
  </si>
  <si>
    <t xml:space="preserve">TO_SAN MAURO T.SE_03_F.LLI PEROTTI			</t>
  </si>
  <si>
    <t xml:space="preserve">PNEUMATICI F.LLI CANTELE						</t>
  </si>
  <si>
    <t>STRDA CARIGNANO 41</t>
  </si>
  <si>
    <t>011642068</t>
  </si>
  <si>
    <t>3357709823</t>
  </si>
  <si>
    <t xml:space="preserve">CANTELE.PNEUS@TIN.IT	</t>
  </si>
  <si>
    <t xml:space="preserve">TO_MONCALIERI_15_PNEUMATICI F.LLI CANTELE						</t>
  </si>
  <si>
    <t xml:space="preserve">STAZIONE SERVIZIO ESSO - COMBA PIERINO	</t>
  </si>
  <si>
    <t xml:space="preserve">VIA BARGE 80A		</t>
  </si>
  <si>
    <t>BAGNOLO PIEMONTE</t>
  </si>
  <si>
    <t>3398512526</t>
  </si>
  <si>
    <t xml:space="preserve">CN_BAGNOLO PIEMONTE_03_STAZIONE SERVIZIO ESSO - COMBA PIERINO	</t>
  </si>
  <si>
    <t xml:space="preserve">AUTORIPARAZIONI AUTOMAR			</t>
  </si>
  <si>
    <t xml:space="preserve">VIA VAL PELLICE 100		</t>
  </si>
  <si>
    <t>0121500404</t>
  </si>
  <si>
    <t>3395839699</t>
  </si>
  <si>
    <t xml:space="preserve">TO_SAN SECONDO PINEROLO_05_AUTORIPARAZIONI AUTOMAR			</t>
  </si>
  <si>
    <t xml:space="preserve">AUTORIPARAZIONI PRENCIPE NICOLA	</t>
  </si>
  <si>
    <t>VIA I°MAGGIO 24</t>
  </si>
  <si>
    <t>0116492178</t>
  </si>
  <si>
    <t>3336314308</t>
  </si>
  <si>
    <t>AUTORIPARAZIONIPRENCIPE@GMAIL.COM</t>
  </si>
  <si>
    <t xml:space="preserve">TO_NICHELINO_13_AUTORIPARAZIONI PRENCIPE NICOLA	</t>
  </si>
  <si>
    <t>ERICAR SERVICE</t>
  </si>
  <si>
    <t>CORSO RE UMBERTO 34</t>
  </si>
  <si>
    <t>0114407130</t>
  </si>
  <si>
    <t>3381741087</t>
  </si>
  <si>
    <t>INFO@ERICARTORINO.IT</t>
  </si>
  <si>
    <t>TORINO CROCETTA_03_ERICAR SERVICE</t>
  </si>
  <si>
    <t>EURO REVISIONI</t>
  </si>
  <si>
    <t>VIA ENZO FERRARI 6</t>
  </si>
  <si>
    <t>ZUCCHE DI VOLVERA</t>
  </si>
  <si>
    <t>0119907400</t>
  </si>
  <si>
    <t>EUROREVISIONI@LIBERO.IT</t>
  </si>
  <si>
    <t>TO_ZUCCHE DI VOVERA_01_EURO REVISIONI</t>
  </si>
  <si>
    <t>MELANO</t>
  </si>
  <si>
    <t>VIA PODGORA 14</t>
  </si>
  <si>
    <t>0121398388</t>
  </si>
  <si>
    <t>MMELAN@LIBERO.IT</t>
  </si>
  <si>
    <t>TO_PINEROLO_05_MELANO</t>
  </si>
  <si>
    <t>G.M. AUTORIPARAZIONI SNC</t>
  </si>
  <si>
    <t>CORSO ROSSELLI 91 BIS</t>
  </si>
  <si>
    <t>0113182292</t>
  </si>
  <si>
    <t>3461393100</t>
  </si>
  <si>
    <t>INFO@GMAUTORIPARAZIONI.COM</t>
  </si>
  <si>
    <t>TORINO LINGOTTO_24_G.M. AUTORIPARAZIONI SNC</t>
  </si>
  <si>
    <t>G.M. AUTORIPARAZIONI S.N.C DI GIANLUCA VASSALLO E C.</t>
  </si>
  <si>
    <t>IT67R0617001000000001605836</t>
  </si>
  <si>
    <t>info@gmautoriparazioni.com</t>
  </si>
  <si>
    <t>FN AUTO SRL</t>
  </si>
  <si>
    <t>C.SO CINCINNATO, 250</t>
  </si>
  <si>
    <t>TORINO VALLETTE</t>
  </si>
  <si>
    <t>0117398006</t>
  </si>
  <si>
    <t>FNAUTO@BOSCHCARSERVICE.IT</t>
  </si>
  <si>
    <t>TORINO VALLETTE_02_FN AUTO SRL</t>
  </si>
  <si>
    <t>FRANCESCO DI PAOLA PNEUMATICI</t>
  </si>
  <si>
    <t>CORSO ORBASSANO 207/A</t>
  </si>
  <si>
    <t>011325756</t>
  </si>
  <si>
    <t>TORINO MIRAFIORI NORD_10_FRANCESCO DI PAOLA PNEUMATICI</t>
  </si>
  <si>
    <t>FRATELLI BASILE SRL</t>
  </si>
  <si>
    <t>VIA LUCENTO 81/10</t>
  </si>
  <si>
    <t>0114551125</t>
  </si>
  <si>
    <t>TORINO BORGO VITTORIA_03_FRATELLI BASILE SRL</t>
  </si>
  <si>
    <t>FRATELLI PAVIOLO</t>
  </si>
  <si>
    <t>STRADA PIOSSASCO 33</t>
  </si>
  <si>
    <t>0119002441</t>
  </si>
  <si>
    <t>AUTOPAVIOLO@VIRGILIO.IT</t>
  </si>
  <si>
    <t>TO_ORBASSANO_10_FRATELLI PAVIOLO</t>
  </si>
  <si>
    <t>G.D.S. MOTORS</t>
  </si>
  <si>
    <t>VIA ACQUI 73/A</t>
  </si>
  <si>
    <t>INFO@GDSMOTORSTORINO.COM</t>
  </si>
  <si>
    <t>TO_CASCINE VICA_01_G.D.S. MOTORS</t>
  </si>
  <si>
    <t>G.E.M.A. SNC DI MOLÈ GIUSEPPE &amp; C.</t>
  </si>
  <si>
    <t>VIA TAGGIA, 38/D</t>
  </si>
  <si>
    <t>INFO@GEMABOSCHCARSERVICE.IT</t>
  </si>
  <si>
    <t>TORINO BORGO FILADELFIA_05_G.E.M.A. SNC DI MOLÈ GIUSEPPE &amp; C.</t>
  </si>
  <si>
    <t>G.V.M. CAR SERFVICE SNC</t>
  </si>
  <si>
    <t>VIA PAOLO VERONESE 204/C</t>
  </si>
  <si>
    <t>0112295558</t>
  </si>
  <si>
    <t>TORINO BORGO VITTORIA_10_G.V.M. CAR SERFVICE SNC</t>
  </si>
  <si>
    <t>NEW TECH AUTORIPARAZIONI DI GOTTERO DANIELE</t>
  </si>
  <si>
    <t>VIA PINEROLO, 164</t>
  </si>
  <si>
    <t>CAVOUR</t>
  </si>
  <si>
    <t>01216174</t>
  </si>
  <si>
    <t>331 812 5883</t>
  </si>
  <si>
    <t>NEWTECH@LIVE.IT</t>
  </si>
  <si>
    <t>TO_CAVOUR_01_NEW TECH AUTORIPARAZIONI DI GOTTERO DANIELE</t>
  </si>
  <si>
    <t>GIGI AUTORIPARAZIONI</t>
  </si>
  <si>
    <t>VIA TIRRENO 155/14</t>
  </si>
  <si>
    <t>0113271419</t>
  </si>
  <si>
    <t>TORINO SANTA RITA_03_GIGI AUTORIPARAZIONI</t>
  </si>
  <si>
    <t>BELTRAMO REVISIONI</t>
  </si>
  <si>
    <t>VIA CARLO BORRA N. 17</t>
  </si>
  <si>
    <t>TO_PINEROLO_12_BELTRAMO REVISIONI</t>
  </si>
  <si>
    <t>NICOLA DELL'ORTO &amp; C. SNC</t>
  </si>
  <si>
    <t>VIA T. GIUSTETTO, 23/A (DI FIANCO ALL'INPS FAI LA DISCESA)</t>
  </si>
  <si>
    <t>0121303179</t>
  </si>
  <si>
    <t>FIAT@AUTOFFICINANICOLADELLORTO.IT</t>
  </si>
  <si>
    <t>NICOLA DELL'ORTO S.N.C.</t>
  </si>
  <si>
    <t>00200570018</t>
  </si>
  <si>
    <t>IT53K0306930750100000106228</t>
  </si>
  <si>
    <t>GOMMAUTO DI BROLATTI CRISTIAN</t>
  </si>
  <si>
    <t>VIA BUENOS AIRES 112/C</t>
  </si>
  <si>
    <t>011361992</t>
  </si>
  <si>
    <t>TORINO MIRAFIORI NORD_11_GOMMAUTO DI BROLATTI CRISTIAN</t>
  </si>
  <si>
    <t xml:space="preserve">TENORE MARCELLO &amp; C. SNC </t>
  </si>
  <si>
    <t>VIA PASTRENGO 31 BIS</t>
  </si>
  <si>
    <t>0116069386</t>
  </si>
  <si>
    <t>INFO@TENOREMARCELLO.IT</t>
  </si>
  <si>
    <t>I.G.O.R. PNEUMATICI SRL</t>
  </si>
  <si>
    <t>VIA ONORATO VIGLIANI 115</t>
  </si>
  <si>
    <t>011616616</t>
  </si>
  <si>
    <t>COMMERCIALE@IGORPNEUMATICI.IT</t>
  </si>
  <si>
    <t>TORINO LINGOTTO_15_I.G.O.R. PNEUMATICI SRL</t>
  </si>
  <si>
    <t>ITALCLIMA SRL</t>
  </si>
  <si>
    <t>VIA PALMA DI CESNOLA 87</t>
  </si>
  <si>
    <t>ITALCLIMA@LIBERO.IT</t>
  </si>
  <si>
    <t>TORINO LINGOTTO_16_ITALCLIMA SRL</t>
  </si>
  <si>
    <t>K2 SAS OFF.MECC. DI MOLLO MICHELE</t>
  </si>
  <si>
    <t>VIA LE CHIUSE, 71</t>
  </si>
  <si>
    <t>TORINO SAN DONATO</t>
  </si>
  <si>
    <t>0114733047</t>
  </si>
  <si>
    <t>K2.MOLLO@BOSCHCARSERVICE.IT</t>
  </si>
  <si>
    <t>TORINO SAN DONATO_01_K2 SAS OFF.MECC. DI MOLLO MICHELE</t>
  </si>
  <si>
    <t xml:space="preserve">LECAR </t>
  </si>
  <si>
    <t>VIA RIVOLI 80B</t>
  </si>
  <si>
    <t>011952318</t>
  </si>
  <si>
    <t xml:space="preserve">TO_VILLARBASSE_02_LECAR </t>
  </si>
  <si>
    <t>LINEA PNEUS F</t>
  </si>
  <si>
    <t>VIA FAGNANO, 1</t>
  </si>
  <si>
    <t>01119580099</t>
  </si>
  <si>
    <t>TORINO SAN DONATO_02_LINEA PNEUS F</t>
  </si>
  <si>
    <t>LINEA PNEUS G</t>
  </si>
  <si>
    <t>CORSO GIAMBONE, 9/BIS</t>
  </si>
  <si>
    <t>0113102058</t>
  </si>
  <si>
    <t>TORINO BORGO FILADELFIA_06_LINEA PNEUS G</t>
  </si>
  <si>
    <t>LINEA PNEUS N</t>
  </si>
  <si>
    <t>VIA NIZZA,31</t>
  </si>
  <si>
    <t>0116507361</t>
  </si>
  <si>
    <t>TORINO SAN SALVARIO_03_LINEA PNEUS N</t>
  </si>
  <si>
    <t>LPMOTORS SRLS</t>
  </si>
  <si>
    <t>VIA RIETI 40</t>
  </si>
  <si>
    <t>TO_GRUGLIASCO_06_LP MOTORS SRLS</t>
  </si>
  <si>
    <t>METRO' DEL PNEUMATICO</t>
  </si>
  <si>
    <t xml:space="preserve">CORSO EDIGIO OLIA 30	</t>
  </si>
  <si>
    <t>0119470247</t>
  </si>
  <si>
    <t>3351434485</t>
  </si>
  <si>
    <t>347 873 9995</t>
  </si>
  <si>
    <t>METRODELPNEUMATICO@GMAIL.COM</t>
  </si>
  <si>
    <t>TO_CHIERI_07_METRO' DEL PNEUMATICO</t>
  </si>
  <si>
    <t>LUDOCAR CARROZZERIA SRL AUTORIZ.OPEL</t>
  </si>
  <si>
    <t>STRADA SETTIMO, 358</t>
  </si>
  <si>
    <t>TORINO FALCHERA</t>
  </si>
  <si>
    <t>0112733031</t>
  </si>
  <si>
    <t>LUDOCAR@BOSCHCARSERVICE.IT</t>
  </si>
  <si>
    <t>TORINO FALCHERA_01_LUDOCAR CARROZZERIA SRL AUTORIZ.OPEL</t>
  </si>
  <si>
    <t>MAT SIMON CAR</t>
  </si>
  <si>
    <t xml:space="preserve">VIA C.FERRERO, 110	</t>
  </si>
  <si>
    <t>01118953785</t>
  </si>
  <si>
    <t>MATSIMONCAR@GMAIL.COM</t>
  </si>
  <si>
    <t>TO_CASCINE VICA_02_MAT SIMON CAR</t>
  </si>
  <si>
    <t>MICKY GOMME AUTORIPARAZIONI</t>
  </si>
  <si>
    <t>VIA ONORATO VIGLIANI 72C</t>
  </si>
  <si>
    <t>0117600022</t>
  </si>
  <si>
    <t>TORINO MIRAFIORI SUD_11_MICKY GOMME AUTORIPARAZIONI</t>
  </si>
  <si>
    <t>D&amp;D AUTO DI D'ECCLESIS D. E FRANCESCO</t>
  </si>
  <si>
    <t>VIA ZUMAGLIA, 13/BIS</t>
  </si>
  <si>
    <t>011726069</t>
  </si>
  <si>
    <t>DDDIDE06@AUTODED.191.IT</t>
  </si>
  <si>
    <t>TORINO CAMPIDOGLIO_02_D&amp;D AUTO DI D'ECCLESIS D. E FRANCESCO</t>
  </si>
  <si>
    <t>D. &amp; D. AUTO s.n.c. Di D'ECCLESIIS</t>
  </si>
  <si>
    <t>09705450014</t>
  </si>
  <si>
    <t>IT29H0326801199052402023940</t>
  </si>
  <si>
    <t>MOLINAR SRL</t>
  </si>
  <si>
    <t>CORSO GARIBALDI 189</t>
  </si>
  <si>
    <t>0114551013</t>
  </si>
  <si>
    <t>TO_VENARIA_03_MOLINAR SRL</t>
  </si>
  <si>
    <t>MONCALVO AUTORIPARAZIONI</t>
  </si>
  <si>
    <t>VIA BARD 36BIS/A</t>
  </si>
  <si>
    <t>011700800</t>
  </si>
  <si>
    <t>OFFICINA.MONCALVO@VIRGILIO.IT</t>
  </si>
  <si>
    <t>TORINO POZZO STRADA_05_MONCALVO AUTORIPARAZIONI</t>
  </si>
  <si>
    <t>MP AUTO</t>
  </si>
  <si>
    <t>VIA BUENOS AIRES 6</t>
  </si>
  <si>
    <t>0116165295</t>
  </si>
  <si>
    <t>INFO@MPAUTO.IT</t>
  </si>
  <si>
    <t xml:space="preserve">MIX AUTO	</t>
  </si>
  <si>
    <t>VIA TORINO 7</t>
  </si>
  <si>
    <t>0112634327</t>
  </si>
  <si>
    <t>MIXAUTOGOMME@VIRGILIO.IT</t>
  </si>
  <si>
    <t xml:space="preserve">TO_LEINÌ_06_MIX AUTO	</t>
  </si>
  <si>
    <t>MY GOM101</t>
  </si>
  <si>
    <t>VIA TORINO 264</t>
  </si>
  <si>
    <t>0116490639</t>
  </si>
  <si>
    <t>TO_TROFARELLO_06_MY GOM101</t>
  </si>
  <si>
    <t>VIP SERVICE SAS ASSIST. TECNICA AUTOVEICOLI</t>
  </si>
  <si>
    <t>VIA PASTRENGO, 122/1</t>
  </si>
  <si>
    <t>0116822307</t>
  </si>
  <si>
    <t>VIP.SERVICE@BOSCHCARSERVICE.IT</t>
  </si>
  <si>
    <t>VIPSERVICE2004@LIBERO.IT</t>
  </si>
  <si>
    <t>TO_MONCALIERI_11_VIP SERVICE SAS ASSIST. TECNICA AUTOVEICOLI</t>
  </si>
  <si>
    <t>NUOVA AUTORIMESSA VALEGGIO</t>
  </si>
  <si>
    <t>VIA VALEGGIO 20/A/B</t>
  </si>
  <si>
    <t>CORSO ALLAMANO 34A</t>
  </si>
  <si>
    <t>0114143916</t>
  </si>
  <si>
    <t>TO_GRUGLIASCO_08_ORIGLIA PNEUMATICI</t>
  </si>
  <si>
    <t>P.A. PNEUMATICI</t>
  </si>
  <si>
    <t>VIA FRASSINETO 20BIS</t>
  </si>
  <si>
    <t>0113727803</t>
  </si>
  <si>
    <t>TORINO CENISIA_02_P.A. PNEUMATICI</t>
  </si>
  <si>
    <t>PAVONE</t>
  </si>
  <si>
    <t>VIA MORIONDO 56</t>
  </si>
  <si>
    <t>0119091951</t>
  </si>
  <si>
    <t>INFO@OFFICINAPAVONE.COM</t>
  </si>
  <si>
    <t>TO_RIVALTA DI TORINO_01_PAVONE</t>
  </si>
  <si>
    <t>PAVONE SNC</t>
  </si>
  <si>
    <t>06577830018</t>
  </si>
  <si>
    <t>IT28I0304830780000000084303</t>
  </si>
  <si>
    <t>pavonesnc@arubapec.it</t>
  </si>
  <si>
    <t xml:space="preserve">AUTORIPARAZIONI COPPOLA M.					</t>
  </si>
  <si>
    <t>VIA IVREA 8</t>
  </si>
  <si>
    <t xml:space="preserve">CASCINE VICA </t>
  </si>
  <si>
    <t>0119573591</t>
  </si>
  <si>
    <t>3402585860</t>
  </si>
  <si>
    <t xml:space="preserve">TO_CASCINE VICA_04_AUTORIPARAZIONI COPPOLA M.					</t>
  </si>
  <si>
    <t xml:space="preserve">AUTOTEKNICA BY ZOTTA NICOLA					</t>
  </si>
  <si>
    <t>VIA FABBRICCHETTA 55</t>
  </si>
  <si>
    <t>0114052436</t>
  </si>
  <si>
    <t>3386231067</t>
  </si>
  <si>
    <t>AUTOTEKNICA@ALICE.IT</t>
  </si>
  <si>
    <t xml:space="preserve">TO_GRUGLIASCO_12_AUTOTEKNICA BY ZOTTA NICOLA					</t>
  </si>
  <si>
    <t>PILONETTO DI MASSARI VITTORIO</t>
  </si>
  <si>
    <t>VIA SABAUDIA 1</t>
  </si>
  <si>
    <t>0116614494</t>
  </si>
  <si>
    <t>TORINO CAVORETTO_01_PILONETTO DI MASSARI VITTORIO</t>
  </si>
  <si>
    <t>PNEUMATICI DI CAROLO</t>
  </si>
  <si>
    <t>VIA ALASSIO 50A</t>
  </si>
  <si>
    <t>0116638151</t>
  </si>
  <si>
    <t>TORINO LINGOTTO_03_PNEUMATICI DI CAROLO</t>
  </si>
  <si>
    <t>OFFICINA PIANEZZA DI GAGLIARDI COSIMO</t>
  </si>
  <si>
    <t>VIA PIANEZZA 36</t>
  </si>
  <si>
    <t>011746414</t>
  </si>
  <si>
    <t>3476394911</t>
  </si>
  <si>
    <t>OFFICINAPIANEZZA@GMAIL.COM</t>
  </si>
  <si>
    <t>TO_PIANEZZA_05_OFFICINA PIANEZZA DI GAGLIARDI COSIMO</t>
  </si>
  <si>
    <t>VIA ABEGG 6D</t>
  </si>
  <si>
    <t>0116671407</t>
  </si>
  <si>
    <t>TORINO LINGOTTO_04_PNEUMATICI DI CAROLO</t>
  </si>
  <si>
    <t>AUTORIPARAZIONI PASTRENGO</t>
  </si>
  <si>
    <t>VIA PASTRENGO 41</t>
  </si>
  <si>
    <t>3395695151</t>
  </si>
  <si>
    <t>AUTO.PASTRENGO@VIRGILIO.IT</t>
  </si>
  <si>
    <t>TO_MONCALIERI_16_AUTORIPARAZIONI PASTRENGO</t>
  </si>
  <si>
    <t>09182640012</t>
  </si>
  <si>
    <t xml:space="preserve">BOLLA GUIDO PNEUMATICI SNC </t>
  </si>
  <si>
    <t>VIA DE GASPERI, 22</t>
  </si>
  <si>
    <t>BOLLA@BOLLAPNEUMATICI.IT</t>
  </si>
  <si>
    <t>OFFICINA MECCANICA ERREMME SRL</t>
  </si>
  <si>
    <t>VIA O. VIGLIANI, 187</t>
  </si>
  <si>
    <t>01119906340</t>
  </si>
  <si>
    <t>TORINO LINGOTTO_18_OFFICINA MECCANICA ERREMME SRL</t>
  </si>
  <si>
    <t>GIOVANNINO SERVICE</t>
  </si>
  <si>
    <t>VIA LANDO CONTI, 9</t>
  </si>
  <si>
    <t>0116271447</t>
  </si>
  <si>
    <t>INFO@GIOVANNINISERVICE.COM</t>
  </si>
  <si>
    <t>TO_NICHELINO_25_giovannino service</t>
  </si>
  <si>
    <t>DDQ SERVICE DI QUARTARONE DIEGO DOMENICO</t>
  </si>
  <si>
    <t>VIA XXV APRILE 126</t>
  </si>
  <si>
    <t>0110015221</t>
  </si>
  <si>
    <t>338 479 5816</t>
  </si>
  <si>
    <t>DDQSERVICE@GMAIL.COM</t>
  </si>
  <si>
    <t>TO_NICHELINO_20_DDQ SERVICE DI QUARTARONE DIEGO DOMENICO</t>
  </si>
  <si>
    <t>RD CAR SAS</t>
  </si>
  <si>
    <t>VIA MONTI 24</t>
  </si>
  <si>
    <t>0116688986</t>
  </si>
  <si>
    <t>RDCARSAS@LIBERO.IT</t>
  </si>
  <si>
    <t>TORINO SAN SALVARIO_05_RD CAR SAS</t>
  </si>
  <si>
    <t xml:space="preserve">AUTOCENCIO SAS		</t>
  </si>
  <si>
    <t xml:space="preserve">VIA CARMAGNOLA 4 </t>
  </si>
  <si>
    <t>0173366543</t>
  </si>
  <si>
    <t>3357601352</t>
  </si>
  <si>
    <t>INFO@AUTOCENCIO.IT</t>
  </si>
  <si>
    <t xml:space="preserve">CN_GUARENE_02_AUTOCENCIO SAS		</t>
  </si>
  <si>
    <t>RICKY AUTORIPARAZIONI</t>
  </si>
  <si>
    <t>VIA FILATOIO 16</t>
  </si>
  <si>
    <t>TO_TORRE PELLICE_01_RICKY AUTORIPARAZIONI</t>
  </si>
  <si>
    <t>RIPARAZIONI F.LLI FERRERO</t>
  </si>
  <si>
    <t>VIA VILLAFRANCA 26</t>
  </si>
  <si>
    <t>0119809652</t>
  </si>
  <si>
    <t>DAVIDE.FERRERO@FASTWEBNET.IT</t>
  </si>
  <si>
    <t>TO_VIGONE_03_RIPARAZIONI F.LLI FERRERO</t>
  </si>
  <si>
    <t>RITIRO SAVERIO</t>
  </si>
  <si>
    <t>VIA JUVARRA 49</t>
  </si>
  <si>
    <t>0114526579</t>
  </si>
  <si>
    <t>TO_VENARIA_04_RITIRO SAVERIO</t>
  </si>
  <si>
    <t xml:space="preserve">M.C. GOMME SAS	</t>
  </si>
  <si>
    <t>STRADA TORINO 28</t>
  </si>
  <si>
    <t>3480151396</t>
  </si>
  <si>
    <t xml:space="preserve">MCGOMME@LIBERO.IT	</t>
  </si>
  <si>
    <t xml:space="preserve">TO_MONCALIERI_17_M.C. GOMME SAS	</t>
  </si>
  <si>
    <t>S.I.E.D. SNC</t>
  </si>
  <si>
    <t>VIA REISS ROMOLI, 243/8</t>
  </si>
  <si>
    <t>0112207719</t>
  </si>
  <si>
    <t>SIED@BOSCHCARSERVICE.IT</t>
  </si>
  <si>
    <t>TORINO BORGO VITTORIA_11_S.I.E.D. SNC</t>
  </si>
  <si>
    <t xml:space="preserve">SACCHETTO SNC </t>
  </si>
  <si>
    <t>VIA ORBASSANO 55</t>
  </si>
  <si>
    <t>0119087348</t>
  </si>
  <si>
    <t>338 499 6252</t>
  </si>
  <si>
    <t>SACCHETTOSNC@GMAIL.COM</t>
  </si>
  <si>
    <t xml:space="preserve">EURO RACING </t>
  </si>
  <si>
    <t xml:space="preserve">STRADA SAN GIORGIO 39B		</t>
  </si>
  <si>
    <t>0118954344</t>
  </si>
  <si>
    <t>3395250603</t>
  </si>
  <si>
    <t>3385432665</t>
  </si>
  <si>
    <t>EURORACING1970@LIBERO.IT</t>
  </si>
  <si>
    <t xml:space="preserve">TO_SETTIMO TORINESE_01_EURO RACING </t>
  </si>
  <si>
    <t>AMIGHINI AUTORIPARAZIONI</t>
  </si>
  <si>
    <t>STRADA TORINO 78</t>
  </si>
  <si>
    <t>0119961469</t>
  </si>
  <si>
    <t>CESARE.AMIGHINI@GMAIL.COM</t>
  </si>
  <si>
    <t>TO_CASELLE_02_AMIGHINI AUTORIPARAZIONI</t>
  </si>
  <si>
    <t xml:space="preserve">AUTOFFICINA LA AUTOPIU' SNC					</t>
  </si>
  <si>
    <t>VIA SAN FRANCESCO 2B</t>
  </si>
  <si>
    <t>0115532756</t>
  </si>
  <si>
    <t>3493609385</t>
  </si>
  <si>
    <t>LAAUTOPIU@GMAIL.COM</t>
  </si>
  <si>
    <t xml:space="preserve">TO_CHIERI_06_AUTOFFICINA LA AUTOPIU' SNC					</t>
  </si>
  <si>
    <t>08480450017</t>
  </si>
  <si>
    <t xml:space="preserve">AUTORIPARAZIONI DALLORTO ANDREA E TIBALDI ANDREA SNC						</t>
  </si>
  <si>
    <t>VIA VITTORIO VENETO 44</t>
  </si>
  <si>
    <t>0172425524</t>
  </si>
  <si>
    <t>3388741494</t>
  </si>
  <si>
    <t>DALLORTO.TIBALDI@GMAIL.COM</t>
  </si>
  <si>
    <t xml:space="preserve">CN_BRA_07_AUTORIPARAZIONI DALLORTO ANDREA E TIBALDI ANDREA SNC						</t>
  </si>
  <si>
    <t>SAINO BRUNO SNC</t>
  </si>
  <si>
    <t>STRADA SAN MAURO, 235</t>
  </si>
  <si>
    <t>TORINOFALCHERA</t>
  </si>
  <si>
    <t>0112733369</t>
  </si>
  <si>
    <t>OFFICINA.SAINO@GMAIL.COM</t>
  </si>
  <si>
    <t>TORINO FALCHERA_07_SAINO BRUNO SNC</t>
  </si>
  <si>
    <t xml:space="preserve">GOMMISTA FABRI				</t>
  </si>
  <si>
    <t xml:space="preserve">STRADA COASSO 13	</t>
  </si>
  <si>
    <t>CIRIÈ</t>
  </si>
  <si>
    <t>01119855231</t>
  </si>
  <si>
    <t>34743451224</t>
  </si>
  <si>
    <t xml:space="preserve">FABRYGOMME@YAHOO.IT	</t>
  </si>
  <si>
    <t xml:space="preserve">TO_CIRIÈ_04_GOMMISTA FABRI				</t>
  </si>
  <si>
    <t>SERGAUTO</t>
  </si>
  <si>
    <t>CORSO ALLAMANO 13S</t>
  </si>
  <si>
    <t>0110266698</t>
  </si>
  <si>
    <t>SERGAUTO@SERGAUTO.IT</t>
  </si>
  <si>
    <t>TO_GRUGLIASCO_11_SERGAUTO</t>
  </si>
  <si>
    <t xml:space="preserve">SOLLO DI SOLLO STEFANO E GIUSEPPE SNC				</t>
  </si>
  <si>
    <t xml:space="preserve">STRADA STATALE 26 DELLA VALLE D'AOSTA	</t>
  </si>
  <si>
    <t xml:space="preserve">TO_CALUSO_03_SOLLO DI SOLLO STEFANO E GIUSEPPE SNC				</t>
  </si>
  <si>
    <t>SERVICE CAR SNC</t>
  </si>
  <si>
    <t>VIA FRATELLI GARRONE 4</t>
  </si>
  <si>
    <t>0116050924</t>
  </si>
  <si>
    <t>TORINO LINGOTTO_19_SERVICE CAR SNC</t>
  </si>
  <si>
    <t xml:space="preserve">C.R.A. REVISIONI MONCALIERI	</t>
  </si>
  <si>
    <t xml:space="preserve">CORSO SAVONA 50		</t>
  </si>
  <si>
    <t>0116828463</t>
  </si>
  <si>
    <t>3296062542</t>
  </si>
  <si>
    <t>AMMINISTRAZIONE@CRAREVISIONI.COM</t>
  </si>
  <si>
    <t xml:space="preserve">TO_MONCALIERI_18_C.R.A. REVISIONI MONCALIERI	</t>
  </si>
  <si>
    <t xml:space="preserve">PASSAVANTI MARCO RIPARAZIONI				</t>
  </si>
  <si>
    <t>VIA CORTEMILIA 120</t>
  </si>
  <si>
    <t>RICCA DI DIANO D'ALBA</t>
  </si>
  <si>
    <t>3356230953</t>
  </si>
  <si>
    <t xml:space="preserve">SDEGAM@TISCALI.IT	</t>
  </si>
  <si>
    <t xml:space="preserve">CN_RICCA DI DIANO D'ALBA_01_PASSAVANTI MARCO RIPARAZIONI				</t>
  </si>
  <si>
    <t>02478800044</t>
  </si>
  <si>
    <t xml:space="preserve">L.L. AUTOCARROZZERIA DI LENTA PAOLO &amp; C. SNC					</t>
  </si>
  <si>
    <t>VIA S.ROCCO 12C</t>
  </si>
  <si>
    <t>RORETO DI CHERASCO</t>
  </si>
  <si>
    <t>0172495922</t>
  </si>
  <si>
    <t>INFO@LLCARROZZERIA.COM</t>
  </si>
  <si>
    <t xml:space="preserve">CN_RORETO DI CHERASCO_03_L.L. AUTOCARROZZERIA DI LENTA PAOLO &amp; C. SNC					</t>
  </si>
  <si>
    <t xml:space="preserve">DEAL GOMME			</t>
  </si>
  <si>
    <t>CORSO GARIBALDI 17</t>
  </si>
  <si>
    <t>TORINO CENTRO</t>
  </si>
  <si>
    <t>011495473</t>
  </si>
  <si>
    <t>3346203673</t>
  </si>
  <si>
    <t>INFO@DEALGOMME.IT</t>
  </si>
  <si>
    <t xml:space="preserve">TORINO CENTRO_04_DEAL GOMME			</t>
  </si>
  <si>
    <t>SIVIERO FABIO AUTORIPARAZIONI</t>
  </si>
  <si>
    <t>VIA JUVARRA, 13</t>
  </si>
  <si>
    <t>011496641</t>
  </si>
  <si>
    <t>AUTORIPARAZIONI.SIVIERO@BOSCHCARSERVICE.IT</t>
  </si>
  <si>
    <t>TO_VENARIA_09_SIVIERO FABIO AUTORIPARAZIONI</t>
  </si>
  <si>
    <t>CANDELA GOMME SRL</t>
  </si>
  <si>
    <t>VIA CUNEO 96</t>
  </si>
  <si>
    <t>BORGO SAN DALMAZZO</t>
  </si>
  <si>
    <t>0171261679</t>
  </si>
  <si>
    <t>339 337 4357</t>
  </si>
  <si>
    <t>GIULIA@CANDELAGOMME.IT</t>
  </si>
  <si>
    <t xml:space="preserve">PEDICINI ANDREA </t>
  </si>
  <si>
    <t>VIA MONTE MUCRONE 1</t>
  </si>
  <si>
    <t>MONGRANDO</t>
  </si>
  <si>
    <t>015666210</t>
  </si>
  <si>
    <t>340 085 1903</t>
  </si>
  <si>
    <t>ANDREAPEDI@LIBERO.IT</t>
  </si>
  <si>
    <t xml:space="preserve">BI_MONGRANDO_01_PEDICINI ANDREA </t>
  </si>
  <si>
    <t>02441020027</t>
  </si>
  <si>
    <t>STAR SNC DI MINISCALCO V. &amp; C.</t>
  </si>
  <si>
    <t>VIA ASCOLI, 39</t>
  </si>
  <si>
    <t>011485716</t>
  </si>
  <si>
    <t>OFFICINA.STAR@BOSCHCARSERVICE.IT</t>
  </si>
  <si>
    <t>TORINO SAN DONATO_03_STAR SNC DI MINISCALCO V. &amp; C.</t>
  </si>
  <si>
    <t xml:space="preserve">APICELLA GOMME </t>
  </si>
  <si>
    <t xml:space="preserve">VIA MOMBARONE 1 </t>
  </si>
  <si>
    <t>015592670</t>
  </si>
  <si>
    <t>349 102 4267</t>
  </si>
  <si>
    <t>APICELLAGOMME@HOTMAIL.IT</t>
  </si>
  <si>
    <t>02227620024</t>
  </si>
  <si>
    <t xml:space="preserve">CARBIKE SRLS </t>
  </si>
  <si>
    <t>VIA PROVINCIALE 67</t>
  </si>
  <si>
    <t>3470361093</t>
  </si>
  <si>
    <t>CARBIKESRL@GMAIL.COM</t>
  </si>
  <si>
    <t>02632500027</t>
  </si>
  <si>
    <t>CARROZZERIA ASTRA DI AMID AJAM HASON</t>
  </si>
  <si>
    <t>VIA SOMALIA 1</t>
  </si>
  <si>
    <t>0113744646</t>
  </si>
  <si>
    <t>3355229525</t>
  </si>
  <si>
    <t>ASTRA.CARROZZERIA@VIRGILIO.IT</t>
  </si>
  <si>
    <t>TO_MONCALIERI_24_CARROZZERIA ASTRA DI AMID AJAM HASON</t>
  </si>
  <si>
    <t>STAZ. TOTAL ERG DI ARAMU GIANCARLO E FABIO</t>
  </si>
  <si>
    <t>STRADA AEROPORTO 6/8</t>
  </si>
  <si>
    <t>0112264182</t>
  </si>
  <si>
    <t>TORINO BORGO VITTORIA_01_STAZ. TOTAL ERG DI ARAMU GIANCARLO E FABIO</t>
  </si>
  <si>
    <t>ERRE ESSE  CENTRO PORSCHE TORINO</t>
  </si>
  <si>
    <t>STRADA DELLA PRONDA, 52/88</t>
  </si>
  <si>
    <t>0114144911</t>
  </si>
  <si>
    <t>TORINO POZZO STRADA_10_ERREESSE CENTRO PORSCHE TORINO</t>
  </si>
  <si>
    <t>STEAM SRLS</t>
  </si>
  <si>
    <t>STRADA ANTICA DI GRUGLIASCO 306</t>
  </si>
  <si>
    <t>TORINO POZZO STRADA_06_STEAM SRLS</t>
  </si>
  <si>
    <t xml:space="preserve">AUTOFFICINA 2000				</t>
  </si>
  <si>
    <t>VIA TETTI CASTAGNO 3A</t>
  </si>
  <si>
    <t>0119434393</t>
  </si>
  <si>
    <t>3454698200</t>
  </si>
  <si>
    <t xml:space="preserve">INFO@AUTOFFICNADUEMILA.IT	</t>
  </si>
  <si>
    <t xml:space="preserve">TO_ANDEZENO_01_AUTOFFICINA 2000				</t>
  </si>
  <si>
    <t xml:space="preserve">FIRST STOP - BRICHERASIO GOMME				</t>
  </si>
  <si>
    <t xml:space="preserve">VIA VALDOMENICA 17	</t>
  </si>
  <si>
    <t>0121598365</t>
  </si>
  <si>
    <t>347 6189946</t>
  </si>
  <si>
    <t>348 8925208</t>
  </si>
  <si>
    <t xml:space="preserve">BRICHERASIOGOMME@GMAIL.COM	</t>
  </si>
  <si>
    <t xml:space="preserve">TO_BRICHERASIO_05_FIRST STOP - BRICHERASIO GOMME				</t>
  </si>
  <si>
    <t>SUPERNOVA - AUTORIP. BERGO LUCIANO</t>
  </si>
  <si>
    <t>VIA SUSA 3</t>
  </si>
  <si>
    <t>0119652808</t>
  </si>
  <si>
    <t>LUCIANO.BERGO1@VIRGILIO.IT</t>
  </si>
  <si>
    <t>TO_VINOVO_04_SUPERNOVA - AUTORIP. BERGO LUCIANO</t>
  </si>
  <si>
    <t>NUOVA CARROZZERIA NOTARO</t>
  </si>
  <si>
    <t>VIA GALIMBERTI, 6/A</t>
  </si>
  <si>
    <t>PIOBESI</t>
  </si>
  <si>
    <t>0119657133</t>
  </si>
  <si>
    <t>NUOVACARROZZERIADINOTARO@VIRGILIO.IT</t>
  </si>
  <si>
    <t>TO_PIOBESI_04_NUOVA CARROZZERIA NOTARO</t>
  </si>
  <si>
    <t>D&amp;D TRUCK SRL</t>
  </si>
  <si>
    <t>VIA ORBASSANO 8 - FRAZ GARINO</t>
  </si>
  <si>
    <t>0119653280</t>
  </si>
  <si>
    <t>INFO.DTRUCK@GMAIL.COM</t>
  </si>
  <si>
    <t>D&amp;D TRUCK S.r.l. unipersonale</t>
  </si>
  <si>
    <t>IT54W0304801003000000084355</t>
  </si>
  <si>
    <t>TECNOGOMME</t>
  </si>
  <si>
    <t>CORSO MONCALIERI 204</t>
  </si>
  <si>
    <t>0116614647</t>
  </si>
  <si>
    <t>TORINO CAVORETTO_02_TECNOGOMME</t>
  </si>
  <si>
    <t>TOP SERVICE SAS</t>
  </si>
  <si>
    <t>VIA PETRARCA 6</t>
  </si>
  <si>
    <t>0116687188</t>
  </si>
  <si>
    <t>TORINO LINGOTTO_06_TOP SERVICE SAS</t>
  </si>
  <si>
    <t>UGHETTO GOMME SNC</t>
  </si>
  <si>
    <t>VIA TRIESTE 9</t>
  </si>
  <si>
    <t>012151172</t>
  </si>
  <si>
    <t>TO_VILLAR PEROSA_02_UGHETTO GOMME SNC</t>
  </si>
  <si>
    <t xml:space="preserve">AVIAUTO SNC			</t>
  </si>
  <si>
    <t>VIA XXV APRILE 1</t>
  </si>
  <si>
    <t>AVIGLIANA</t>
  </si>
  <si>
    <t>0119367284</t>
  </si>
  <si>
    <t>3316667424</t>
  </si>
  <si>
    <t xml:space="preserve">GRI.ETTORE@TISCALI.IT	</t>
  </si>
  <si>
    <t xml:space="preserve">TO_AVIGLIANA_02_AVIAUTO SNC			</t>
  </si>
  <si>
    <t>ASSO SERVICE - AUTO PIÙ DI CANE ANDREA</t>
  </si>
  <si>
    <t>VIA TORINO 89</t>
  </si>
  <si>
    <t>0172421818</t>
  </si>
  <si>
    <t>333 570 0211</t>
  </si>
  <si>
    <t>CN_BRA_08_ASSO SERVICE - AUTO PIÙ DI CANE ANDREA</t>
  </si>
  <si>
    <t xml:space="preserve">EMMEEMME SNC			</t>
  </si>
  <si>
    <t>VIA CUNEO 42</t>
  </si>
  <si>
    <t>0172412545</t>
  </si>
  <si>
    <t>335 7748992</t>
  </si>
  <si>
    <t xml:space="preserve">CN_BRA_09_EMMEEMME SNC			</t>
  </si>
  <si>
    <t xml:space="preserve">STEVEN GOMMISTA		</t>
  </si>
  <si>
    <t>PIAZZA MARMOLADA 14E</t>
  </si>
  <si>
    <t>0113182088</t>
  </si>
  <si>
    <t>3289771658</t>
  </si>
  <si>
    <t>STEVENILGOMMISTA@GMAIL.COM</t>
  </si>
  <si>
    <t xml:space="preserve">TORINO LINGOTTO_25_STEVEN GOMMISTA		</t>
  </si>
  <si>
    <t>VIGONE PNEUMATICI</t>
  </si>
  <si>
    <t>VIA CRISTOFORO ALLISIO, 9</t>
  </si>
  <si>
    <t>0119804035</t>
  </si>
  <si>
    <t>STEFANO.POMO@LIBERO.IT</t>
  </si>
  <si>
    <t>TO_VIGONE_04_VIGONE PNEUMATICI</t>
  </si>
  <si>
    <t xml:space="preserve">BRUNO RIPARAZIONI AUTOVEICOLI </t>
  </si>
  <si>
    <t>VIA RAGUSA 7D</t>
  </si>
  <si>
    <t>0113139698</t>
  </si>
  <si>
    <t>3491671467</t>
  </si>
  <si>
    <t xml:space="preserve">TORINO MIRAFIORI NORD_17_BRUNO RIPARAZIONI AUTOVEICOLI </t>
  </si>
  <si>
    <t xml:space="preserve">TACHIS SRL			</t>
  </si>
  <si>
    <t>VIA DELLA PRAIA 6</t>
  </si>
  <si>
    <t>BUTTIGLIERA ALTA</t>
  </si>
  <si>
    <t>0119348146</t>
  </si>
  <si>
    <t>3357329701</t>
  </si>
  <si>
    <t>TACHIS@SERMETRA.IT</t>
  </si>
  <si>
    <t xml:space="preserve">TO_BUTTIGLIERA ALTA_01_TACHIS SRL			</t>
  </si>
  <si>
    <t xml:space="preserve">BELBOGOMME MOTORSERVICE 	</t>
  </si>
  <si>
    <t>FRAZ.QUARTINO 57</t>
  </si>
  <si>
    <t>CALAMANDRANA</t>
  </si>
  <si>
    <t>0141769651</t>
  </si>
  <si>
    <t>3358394006</t>
  </si>
  <si>
    <t>ATTILIO@BELBOGOMME.IT</t>
  </si>
  <si>
    <t xml:space="preserve">DP GARAGE </t>
  </si>
  <si>
    <t>VIA DEI MARTIRI 16</t>
  </si>
  <si>
    <t>3475986587</t>
  </si>
  <si>
    <t>DPGARAGE@VIRGILIO.IT</t>
  </si>
  <si>
    <t xml:space="preserve">TO_NICHELINO_14_DP GARAGE </t>
  </si>
  <si>
    <t>TOP CAR - AUTOCARROZZERIA MANCUSO SNC</t>
  </si>
  <si>
    <t xml:space="preserve">STRADA PIOSSASCO 60	</t>
  </si>
  <si>
    <t>0119005880</t>
  </si>
  <si>
    <t>3382711416</t>
  </si>
  <si>
    <t>TO_ORBASSANO_13_TOP CAR - AUTOCARROZZERIA MANCUSO SNC</t>
  </si>
  <si>
    <t>AUTO BOSTON</t>
  </si>
  <si>
    <t>VIA BOSTON 127A</t>
  </si>
  <si>
    <t>0113114000</t>
  </si>
  <si>
    <t>3405636028</t>
  </si>
  <si>
    <t>TORINO MIRAFIORI NORD_18_AUTO BOSTON</t>
  </si>
  <si>
    <t>OFFICINA MECCANICA TERNULLO SERGIO</t>
  </si>
  <si>
    <t>VIA RAGUSA 10</t>
  </si>
  <si>
    <t>0113097155</t>
  </si>
  <si>
    <t>3388792343</t>
  </si>
  <si>
    <t>TORINO MIRAFIORI NORD_19_OFFICINA MECCANICA TERNULLO SERGIO</t>
  </si>
  <si>
    <t>A.LISI</t>
  </si>
  <si>
    <t>VIA TEMPIO PAUSANIA 1F</t>
  </si>
  <si>
    <t>0113114855</t>
  </si>
  <si>
    <t>3394861729</t>
  </si>
  <si>
    <t>TORINO MIRAFIORI NORD_20_A.LISI</t>
  </si>
  <si>
    <t xml:space="preserve">VEGOM SERVICE  </t>
  </si>
  <si>
    <t>VIA CROCETTA 10</t>
  </si>
  <si>
    <t>349 649 6888</t>
  </si>
  <si>
    <t>SUZUKI MOTOR CARS</t>
  </si>
  <si>
    <t>CORSO SEBASTOPOLI 45A</t>
  </si>
  <si>
    <t>0113192424</t>
  </si>
  <si>
    <t>3471629561</t>
  </si>
  <si>
    <t>FCAVEDO@YAHOO.IT</t>
  </si>
  <si>
    <t>TORINO MIRAFIORI SUD_08_SUZUKI MOTOR CARS</t>
  </si>
  <si>
    <t xml:space="preserve">AUTOCARROZZERIA COTTI SNC					</t>
  </si>
  <si>
    <t xml:space="preserve">VIA VALPELLICE 3 </t>
  </si>
  <si>
    <t>0121500506</t>
  </si>
  <si>
    <t>3491265401</t>
  </si>
  <si>
    <t xml:space="preserve">TO_SAN SECONDO PINEROLO_02_AUTOCARROZZERIA COTTI SNC					</t>
  </si>
  <si>
    <t>RUOTE &amp; MOTORI SRLS</t>
  </si>
  <si>
    <t>VIA MASSARI 290</t>
  </si>
  <si>
    <t>01119503063</t>
  </si>
  <si>
    <t>3357258163</t>
  </si>
  <si>
    <t>RUOTEMOTORI@BESTDRIVE.IT</t>
  </si>
  <si>
    <t>TORINO BORGO VITTORIA_13_RUOTE &amp; MOTORI SRLS</t>
  </si>
  <si>
    <t>AUTORIPARAZIONI BINETTI &amp; FIGLIO SNC</t>
  </si>
  <si>
    <t>VIA SANTI 3/3</t>
  </si>
  <si>
    <t>0116800888</t>
  </si>
  <si>
    <t>BINETTI.FORD@LIBERO.IT</t>
  </si>
  <si>
    <t>TO_NICHELINO_01_AUTORIPARAZIONI BINETTI &amp; FIGLIO SNC</t>
  </si>
  <si>
    <t>ASF SRL</t>
  </si>
  <si>
    <t>VIA VECCHIA DI CUNEO 72</t>
  </si>
  <si>
    <t>01711988287</t>
  </si>
  <si>
    <t>3391111958</t>
  </si>
  <si>
    <t>3470385128</t>
  </si>
  <si>
    <t>ALBERTO.CAMPIA@ASFGROUP.IT</t>
  </si>
  <si>
    <t>CN_BORGO SAN DALMAZZO_01_ASF SRL</t>
  </si>
  <si>
    <t xml:space="preserve">CARROZZERIA RANZATO					</t>
  </si>
  <si>
    <t xml:space="preserve">VIA COLOMBATTO 4		</t>
  </si>
  <si>
    <t>0118982349</t>
  </si>
  <si>
    <t>3478239905</t>
  </si>
  <si>
    <t>CARR.RANZATO@LIBERO.IT</t>
  </si>
  <si>
    <t xml:space="preserve">TO_SETTIMO TORINESE_03_CARROZZERIA RANZATO					</t>
  </si>
  <si>
    <t xml:space="preserve">AUTOCARROZZERIA MAERLINO ANGELO  </t>
  </si>
  <si>
    <t>STRADA DELLA GIUSTIZIA 1/A</t>
  </si>
  <si>
    <t>FRESONARA</t>
  </si>
  <si>
    <t>0143480428</t>
  </si>
  <si>
    <t>3470330187</t>
  </si>
  <si>
    <t>348 881 3525</t>
  </si>
  <si>
    <t>ALESSANDRO.MERLINO78@GMAIL.COM</t>
  </si>
  <si>
    <t>01303670069</t>
  </si>
  <si>
    <t xml:space="preserve">PASCAR AUTORIPARAZIONI </t>
  </si>
  <si>
    <t>VIA GIOVANNI POGGIO 29D</t>
  </si>
  <si>
    <t>3333717948</t>
  </si>
  <si>
    <t xml:space="preserve">TORINO REBAUDENGO_02_PASCAR AUTORIPARAZIONI </t>
  </si>
  <si>
    <t>OFFICINA PISANO</t>
  </si>
  <si>
    <t xml:space="preserve">LOC.LILLAZ 13	</t>
  </si>
  <si>
    <t>QUART</t>
  </si>
  <si>
    <t>AO</t>
  </si>
  <si>
    <t>0165765608</t>
  </si>
  <si>
    <t>3791175846</t>
  </si>
  <si>
    <t>ACIGAETANO81@GMAIL.COM</t>
  </si>
  <si>
    <t xml:space="preserve">MAXI GOM SAS </t>
  </si>
  <si>
    <t>VIA SESTRIERE, 47</t>
  </si>
  <si>
    <t>0116068878</t>
  </si>
  <si>
    <t>AMMINISTRAZIONE@MAXIGOM.COM</t>
  </si>
  <si>
    <t>PREDILIGI APP AL MATTINO</t>
  </si>
  <si>
    <t>MAXIGOM S.A.S</t>
  </si>
  <si>
    <t>IT 27 N 06170 20000 000001604734</t>
  </si>
  <si>
    <t xml:space="preserve">ESPOCAR </t>
  </si>
  <si>
    <t>VIA NUOVA CIRCONVALLAZIONE KM 15970</t>
  </si>
  <si>
    <t>3932564350</t>
  </si>
  <si>
    <t>INFO@ESPOCAR.IT</t>
  </si>
  <si>
    <t xml:space="preserve">TO_ORBASSANO_14_ESPOCAR </t>
  </si>
  <si>
    <t>POVIA AUTORIPARAZIONI</t>
  </si>
  <si>
    <t xml:space="preserve">VIA MARCONI 43A	</t>
  </si>
  <si>
    <t>BRONI</t>
  </si>
  <si>
    <t>038554357</t>
  </si>
  <si>
    <t>3335951409</t>
  </si>
  <si>
    <t>UFFICIO@POVIAAUTORIPARAZIONI.IT</t>
  </si>
  <si>
    <t>PV_BRONI_01_POVIA AUTORIPARAZIONI</t>
  </si>
  <si>
    <t>SCARICABAROZZI MARIO E C.</t>
  </si>
  <si>
    <t xml:space="preserve">VIA NORFALINI 2		</t>
  </si>
  <si>
    <t xml:space="preserve">MONTEBELLO DELLA BATTAGLIA	</t>
  </si>
  <si>
    <t>038382119</t>
  </si>
  <si>
    <t>3391773630</t>
  </si>
  <si>
    <t>SCARICABAROZZI@INTERFREE.IT</t>
  </si>
  <si>
    <t>PV_MONTEBELLO DELLA BATTAGLIA_01_SCARICABAROZZI MARIO E C.</t>
  </si>
  <si>
    <t xml:space="preserve">EMMEDUE AUTORIPARAZIONI				</t>
  </si>
  <si>
    <t>VIA ABLETTI 94</t>
  </si>
  <si>
    <t>CASTAGNOLE DELLE LANZE</t>
  </si>
  <si>
    <t>0141877668</t>
  </si>
  <si>
    <t>3402342620</t>
  </si>
  <si>
    <t>EMMEDUEAUTORIPARAZIONI@GMAIL.COM</t>
  </si>
  <si>
    <t xml:space="preserve">AT_CASTAGNOLE DELLE LANZE_01_EMMEDUE AUTORIPARAZIONI				</t>
  </si>
  <si>
    <t>03326110040</t>
  </si>
  <si>
    <t xml:space="preserve">AUTOSTORE 85			</t>
  </si>
  <si>
    <t xml:space="preserve">VIALE REGIONE PIEMONTE, 1	</t>
  </si>
  <si>
    <t>NOVI LIGURE</t>
  </si>
  <si>
    <t>014373235</t>
  </si>
  <si>
    <t>338 701 2223</t>
  </si>
  <si>
    <t>POLARIS</t>
  </si>
  <si>
    <t>VIA BORGHI, 151</t>
  </si>
  <si>
    <t>FUBINE</t>
  </si>
  <si>
    <t>0131791393</t>
  </si>
  <si>
    <t>330 460 140</t>
  </si>
  <si>
    <t>INFO@POLARISSERVICE.IT</t>
  </si>
  <si>
    <t>AL_FUBINE_01_POLARIS</t>
  </si>
  <si>
    <t xml:space="preserve">AUTORIPARAZIONI CARFAGNO </t>
  </si>
  <si>
    <t>VIA CAVOUR 33</t>
  </si>
  <si>
    <t>012155275</t>
  </si>
  <si>
    <t>345 033 5368</t>
  </si>
  <si>
    <t xml:space="preserve">TO_BIBIANA_02_AUTORIPARAZIONI CARFAGNO </t>
  </si>
  <si>
    <t>PERTICARI GOMME</t>
  </si>
  <si>
    <t>VIA POGGIO 4</t>
  </si>
  <si>
    <t>3355744913</t>
  </si>
  <si>
    <t>PERTICARI.GOMME@ALICE.IT</t>
  </si>
  <si>
    <t>TORINO REBAUDENGO_03_PERTICARI GOMME</t>
  </si>
  <si>
    <t xml:space="preserve">LAURITA				</t>
  </si>
  <si>
    <t>LOCALITÀ RILATE 60/C</t>
  </si>
  <si>
    <t>0141215895</t>
  </si>
  <si>
    <t>3475720184</t>
  </si>
  <si>
    <t>ANGELO.LAURITA58@GMAIL.COM</t>
  </si>
  <si>
    <t xml:space="preserve">ASTI_20_AUTOSERVICE SRL - LAURITA				</t>
  </si>
  <si>
    <t xml:space="preserve">AUTORIPARAZIONI BOMBARA </t>
  </si>
  <si>
    <t xml:space="preserve">VIA GUGLIELMINETTI 29 </t>
  </si>
  <si>
    <t>3392657617</t>
  </si>
  <si>
    <t>INFO@AUTOBOMBARA.COM</t>
  </si>
  <si>
    <t xml:space="preserve">TORINO SANTA RITA_09_AUTORIPARAZIONI BOMBARA </t>
  </si>
  <si>
    <t>FERRERO AUTO SNC DI FERRERO FLAVIO &amp; IVO</t>
  </si>
  <si>
    <t>VIA GORIZIA, 33</t>
  </si>
  <si>
    <t>BORGARETTO DI BEINASCO</t>
  </si>
  <si>
    <t>0113581873</t>
  </si>
  <si>
    <t>334 665 2576</t>
  </si>
  <si>
    <t>PIETRO.GULMINI@GMAIL.COM</t>
  </si>
  <si>
    <t>FERRERO@FERREROAUTO.IT</t>
  </si>
  <si>
    <t>TO_BORGARETTO DI BEINASCO_01_FERRERO AUTO SNC DI FERRERO FLAVIO &amp; IVO</t>
  </si>
  <si>
    <t xml:space="preserve">AUTOMAX </t>
  </si>
  <si>
    <t xml:space="preserve">VIA CHIVASSO 80	</t>
  </si>
  <si>
    <t>347 433 5499</t>
  </si>
  <si>
    <t>AUTOMAXDICAVALLO@VIRGILIO.IT</t>
  </si>
  <si>
    <t xml:space="preserve">TO_GASSINO_02_AUTOMAX </t>
  </si>
  <si>
    <t xml:space="preserve">GASSINO SERVICE			</t>
  </si>
  <si>
    <t>STRADA CHIVASSO 1</t>
  </si>
  <si>
    <t>348 059 5797</t>
  </si>
  <si>
    <t>GASSINOSERVICE@LIBERO.IT</t>
  </si>
  <si>
    <t xml:space="preserve">TO_GASSINO_03_GASSINO SERVICE			</t>
  </si>
  <si>
    <t>BEN 13 SNC</t>
  </si>
  <si>
    <t>VIA ROSARIO DI SANTA FE'  27D</t>
  </si>
  <si>
    <t>3773254009</t>
  </si>
  <si>
    <t>3382012825</t>
  </si>
  <si>
    <t>TORINO BORGO FILADELFIA_08_BEN 13 SNC</t>
  </si>
  <si>
    <t xml:space="preserve">AUTORIPARAZIONI FRATELLI BERRINO SNC		</t>
  </si>
  <si>
    <t xml:space="preserve">VIA DEL LOBETTO 5	</t>
  </si>
  <si>
    <t>0119453837</t>
  </si>
  <si>
    <t>3394023538</t>
  </si>
  <si>
    <t xml:space="preserve">TO_POIRINO_03_AUTORIPARAZIONI FRATELLI BERRINO SNC		</t>
  </si>
  <si>
    <t>PNEUS SOFIA CAR SERVICE SRL</t>
  </si>
  <si>
    <t>VIA GIORDANO BRUNO 46 D</t>
  </si>
  <si>
    <t>3381939853</t>
  </si>
  <si>
    <t>TORINO BORGO FILADELFIA_09_PNEUS SOFIA CAR SERVICE SRL</t>
  </si>
  <si>
    <t>CORLEONE SAS</t>
  </si>
  <si>
    <t>STRADA CARIGNANO 101</t>
  </si>
  <si>
    <t>3272177004</t>
  </si>
  <si>
    <t>SERGIOVASCO@ME.COM</t>
  </si>
  <si>
    <t xml:space="preserve">AUTORIPARAZIONI MORETTO				</t>
  </si>
  <si>
    <t>VIA UMBERTO LAMBERTO, 43</t>
  </si>
  <si>
    <t>0171211463</t>
  </si>
  <si>
    <t>3338068561</t>
  </si>
  <si>
    <t xml:space="preserve">CN_CENTALLO_02_AUTORIPARAZIONI MORETTO				</t>
  </si>
  <si>
    <t>VIA CUNEO,96</t>
  </si>
  <si>
    <t>335 528 8768</t>
  </si>
  <si>
    <t>CECERE IMPIANTI GAS</t>
  </si>
  <si>
    <t>VIA MONFALCONE 43</t>
  </si>
  <si>
    <t>3476428762</t>
  </si>
  <si>
    <t>INFO@CECEREIMPIANTIGASAUTO.IT</t>
  </si>
  <si>
    <t>TORINO SANTA RITA_05_CECERE IMPIANTI GAS</t>
  </si>
  <si>
    <t>AUTALA</t>
  </si>
  <si>
    <t>VIA BENE VAGIENNA 47</t>
  </si>
  <si>
    <t>3391669332</t>
  </si>
  <si>
    <t>FIAT@AUTALA.IT</t>
  </si>
  <si>
    <t>TORINO SANTA RITA_06_AUTALA</t>
  </si>
  <si>
    <t xml:space="preserve">PENUMATICI VIBO 2 SAS </t>
  </si>
  <si>
    <t>VIA CAVE,41</t>
  </si>
  <si>
    <t>CAPELLA</t>
  </si>
  <si>
    <t>STRADA PINO TORINESE 11</t>
  </si>
  <si>
    <t>BALDISSERO</t>
  </si>
  <si>
    <t>0119408079</t>
  </si>
  <si>
    <t>333 823 2481</t>
  </si>
  <si>
    <t>TO_BALDISSERO_01_CAPELLA</t>
  </si>
  <si>
    <t>NOTARI GIUSEPPE</t>
  </si>
  <si>
    <t>STRADA ANTICA DI GRUGLIASCO 312</t>
  </si>
  <si>
    <t>3382476735</t>
  </si>
  <si>
    <t>DANOTARI@ALICE.IT</t>
  </si>
  <si>
    <t>TORINO BORGO SAN PAOLO_01_NOTARI GIUSEPPE</t>
  </si>
  <si>
    <t>AUTORIPARAZIONI NUOVA LUCENTO</t>
  </si>
  <si>
    <t>VIA BRAVIN 5</t>
  </si>
  <si>
    <t>3477816465</t>
  </si>
  <si>
    <t>NUOVALUCENTO13@LIBERO.IT</t>
  </si>
  <si>
    <t>TORINO MADONNA DI CAMPAGNA_01_AUTORIPARAZIONI NUOVA LUCENTO</t>
  </si>
  <si>
    <t>GUERRIERO REVISIONI</t>
  </si>
  <si>
    <t>VIA MASSEDAGLIA 3</t>
  </si>
  <si>
    <t>3666598665</t>
  </si>
  <si>
    <t>TORINO MADONNA DI CAMPAGNA_02_GUERRIERO REVISIONI</t>
  </si>
  <si>
    <t>EMMELLE CARS</t>
  </si>
  <si>
    <t>VIA FOLIGNO 100</t>
  </si>
  <si>
    <t>3358438636</t>
  </si>
  <si>
    <t>LUIGI@EMMELLECARS.IT</t>
  </si>
  <si>
    <t>TORINO MADONNA DI CAMPAGNA_04_EMMELLE CARS</t>
  </si>
  <si>
    <t>SOTIRA ALFREDO</t>
  </si>
  <si>
    <t xml:space="preserve">VIA BODONI 125/A		</t>
  </si>
  <si>
    <t>0175248884</t>
  </si>
  <si>
    <t>340 8707445</t>
  </si>
  <si>
    <t>LANDROVERSERVICE.SOTIRA@GMAIL.COM</t>
  </si>
  <si>
    <t>CN_SALUZZO_07_SOTIRA ALFREDO</t>
  </si>
  <si>
    <t>G.M. PNEUMATICI</t>
  </si>
  <si>
    <t>VIA PROVINCIALE CLAVESANA, 3</t>
  </si>
  <si>
    <t>CARRÙ</t>
  </si>
  <si>
    <t>017375141</t>
  </si>
  <si>
    <t>3311744914</t>
  </si>
  <si>
    <t>GMPNEUMATICI@GMAIL.COM</t>
  </si>
  <si>
    <t>CN_CARRU'_01_G.M. PNEUMATICI</t>
  </si>
  <si>
    <t>01795640042</t>
  </si>
  <si>
    <t xml:space="preserve">CARROZZERIA COSTAMAGNA EZIO E BRANDO MARIO		</t>
  </si>
  <si>
    <t>VIA LANGHE, 26/A</t>
  </si>
  <si>
    <t>CARRU'</t>
  </si>
  <si>
    <t>0173750067</t>
  </si>
  <si>
    <t>3333853173</t>
  </si>
  <si>
    <t>COSTAMAGNA.BRANDO@LIBERO.IT</t>
  </si>
  <si>
    <t xml:space="preserve">CN_CARRU'_03_CARROZZERIA COSTAMAGNA EZIO E BRANDO MARIO		</t>
  </si>
  <si>
    <t xml:space="preserve">ELETTRAUTO CORNAGLIA S.A.S.				 </t>
  </si>
  <si>
    <t>VIA GIORGIO BERGESIO, 10</t>
  </si>
  <si>
    <t>0172742284</t>
  </si>
  <si>
    <t>3357634032</t>
  </si>
  <si>
    <t>INFO@ELETTRAUTOCORNAGLIA.COM</t>
  </si>
  <si>
    <t xml:space="preserve">CN_SAVIGLIANO_05_ELETTRAUTO CORNAGLIA S.A.S.				 </t>
  </si>
  <si>
    <t>AUTORIPARAZIONI JOLLY</t>
  </si>
  <si>
    <t>STRADA DELLA COMMEDIA 9</t>
  </si>
  <si>
    <t>3420991828</t>
  </si>
  <si>
    <t>TORINO MADONNA DI CAMPAGNA_05_AUTORIPARAZIONI JOLLY</t>
  </si>
  <si>
    <t>CARROZZERIA CUNEESE SAS</t>
  </si>
  <si>
    <t>VIA MONDOVÌ 30</t>
  </si>
  <si>
    <t>0171385100</t>
  </si>
  <si>
    <t>3385803807</t>
  </si>
  <si>
    <t>CARROZZERIACUNEESE@GMAIL.COM</t>
  </si>
  <si>
    <t>CN_BEINETTE_02_CARROZZERIA CUNEESE SAS</t>
  </si>
  <si>
    <t>C.R. GEM EREDI DI AGGERI GIANPIERO</t>
  </si>
  <si>
    <t>VIA LANGHE 25</t>
  </si>
  <si>
    <t>0173759975</t>
  </si>
  <si>
    <t>331 263 6051</t>
  </si>
  <si>
    <t>3486167474</t>
  </si>
  <si>
    <t>CR.GEM@LIBERO.IT</t>
  </si>
  <si>
    <t>CN_CARRU'_02_C.R. GEM EREDI DI AGGERI GIANPIERO</t>
  </si>
  <si>
    <t>GUAGNANO GOMME</t>
  </si>
  <si>
    <t>CORSO SIRACUSA 50</t>
  </si>
  <si>
    <t>GUAGNANOGOMME@LIBERO.IT</t>
  </si>
  <si>
    <t>TORINO SANTA RITA_07_GUAGNANO GOMME</t>
  </si>
  <si>
    <t>FONTANA PNEUMATICI</t>
  </si>
  <si>
    <t>VIA CINZANO 8</t>
  </si>
  <si>
    <t>TORINO MADONNA DEL PILONE</t>
  </si>
  <si>
    <t>3488737828</t>
  </si>
  <si>
    <t>PNEUMATICIFONTA@GMAIL.COM</t>
  </si>
  <si>
    <t>TORINO MADONNA DEL PILONE_01_FONTANA PNEUMATICI</t>
  </si>
  <si>
    <t>0118196026</t>
  </si>
  <si>
    <t>LANGA PNEUS</t>
  </si>
  <si>
    <t>VIA AUTOSTRADA, 19</t>
  </si>
  <si>
    <t>348 275 7358</t>
  </si>
  <si>
    <t>CN_CARRÙ_04_LANGA PNEUS</t>
  </si>
  <si>
    <t>AUTORIPARAZIONI STELLA</t>
  </si>
  <si>
    <t>VIA VII COMUNI 24</t>
  </si>
  <si>
    <t>3394487596</t>
  </si>
  <si>
    <t>OFFICINAMARCOSTELLA@LIBERO.IT</t>
  </si>
  <si>
    <t xml:space="preserve">CSR GOMME - COLLAUDO EUROPEO </t>
  </si>
  <si>
    <t>VIA SESTRIERE 45</t>
  </si>
  <si>
    <t>0116059733</t>
  </si>
  <si>
    <t>3472683382</t>
  </si>
  <si>
    <t>COLLAUDOEUROPEO@GMAIL.COM</t>
  </si>
  <si>
    <t xml:space="preserve">TO_MONCALIERI_06_CSR GOMME - COLLAUDO EUROPEO </t>
  </si>
  <si>
    <t xml:space="preserve">AUTORIPARAZIONI 2000 DI MARRO SILVIO E C.SAS			 </t>
  </si>
  <si>
    <t>VIA S. MAURO, 14 B</t>
  </si>
  <si>
    <t>0171380167</t>
  </si>
  <si>
    <t>339 364 6463</t>
  </si>
  <si>
    <t xml:space="preserve">CN_BOVES_01_AUTORIPARAZIONI 2000 DI MARRO SILVIO E C.SAS			 </t>
  </si>
  <si>
    <t xml:space="preserve">AUTORIPARAZIONI F.LLI CAVALLERA	</t>
  </si>
  <si>
    <t xml:space="preserve">VIA S. MAURO, 4	</t>
  </si>
  <si>
    <t>0171380650</t>
  </si>
  <si>
    <t>392 807 2649</t>
  </si>
  <si>
    <t>AUTO.CAVALLERA@TISCALI.IT</t>
  </si>
  <si>
    <t xml:space="preserve">CN_BOVES_02_AUTORIPARAZIONI F.LLI CAVALLERA	</t>
  </si>
  <si>
    <t xml:space="preserve">ROBY GOMME SAS		</t>
  </si>
  <si>
    <t>VIA GIUSEPPE VERDI, 29</t>
  </si>
  <si>
    <t>3336207547</t>
  </si>
  <si>
    <t>MAXEROBJSNC@LIBERO.IT</t>
  </si>
  <si>
    <t xml:space="preserve">ASTI_21_ROBY GOMME SAS		</t>
  </si>
  <si>
    <t xml:space="preserve">GARAGE LUCA		</t>
  </si>
  <si>
    <t>CORSO SAVONA, 465</t>
  </si>
  <si>
    <t>3478981975</t>
  </si>
  <si>
    <t>INFO@GARAGELUCA.IT</t>
  </si>
  <si>
    <t xml:space="preserve">ASTI_22_GARAGE LUCA		</t>
  </si>
  <si>
    <t>LA COGNATA LUIGI GIANLUCA</t>
  </si>
  <si>
    <t>01675110058</t>
  </si>
  <si>
    <t>IT19I0608547470000000023758</t>
  </si>
  <si>
    <t>L'OFFICINA DI PAPA'</t>
  </si>
  <si>
    <t>VIA SABBIONI 10</t>
  </si>
  <si>
    <t>3289294904</t>
  </si>
  <si>
    <t>3927145425</t>
  </si>
  <si>
    <t>3478786414</t>
  </si>
  <si>
    <t>OFFICINA.SAPONARO@GMAIL.COM</t>
  </si>
  <si>
    <t>TO_TROFARELLO_03_L'OFFICINA DI PAPA'</t>
  </si>
  <si>
    <t>12081320017</t>
  </si>
  <si>
    <t xml:space="preserve">NABIL AUTORIPARAZIONI	 </t>
  </si>
  <si>
    <t>VIA BORGONUOVO B 182</t>
  </si>
  <si>
    <t>MONCHIERO</t>
  </si>
  <si>
    <t>0173792030</t>
  </si>
  <si>
    <t>3206341347</t>
  </si>
  <si>
    <t>NABIL.OPEL@VIRGILIO.IT</t>
  </si>
  <si>
    <t xml:space="preserve">CN_MONCHIERO_01_NABIL AUTORIPARAZIONI	 </t>
  </si>
  <si>
    <t>AUTORIPARAZIONI E CENTRO REVISIONI VERRE SNC</t>
  </si>
  <si>
    <t>VIA ALDO MORO, 8</t>
  </si>
  <si>
    <t>SOMMARIVA DEL BOSCO</t>
  </si>
  <si>
    <t>017255251</t>
  </si>
  <si>
    <t>329 298 1815</t>
  </si>
  <si>
    <t>VERRESNC81@GMAIL.COM</t>
  </si>
  <si>
    <t>ROBERTO CARUSO</t>
  </si>
  <si>
    <t>VIA ROMA 35</t>
  </si>
  <si>
    <t>0116490120</t>
  </si>
  <si>
    <t>3929774105</t>
  </si>
  <si>
    <t>TO_TROFARELLO_04_ROBERTO CARUSO</t>
  </si>
  <si>
    <t>09259420017</t>
  </si>
  <si>
    <t>C.R. GEM</t>
  </si>
  <si>
    <t>CORSO SCAGLIOLA, 201</t>
  </si>
  <si>
    <t>NEIVE</t>
  </si>
  <si>
    <t>0173677427</t>
  </si>
  <si>
    <t>3480064747</t>
  </si>
  <si>
    <t>CRGEM.NEIVE@LIBERO.IT</t>
  </si>
  <si>
    <t>CN_NEIVE_01_C.R. GEM --&gt; fatto erroneamente firmare mod da 20</t>
  </si>
  <si>
    <t>OFFICINA AUTO DF MOTORS</t>
  </si>
  <si>
    <t>VIA SANNINO, 3</t>
  </si>
  <si>
    <t>328 114 3453</t>
  </si>
  <si>
    <t>328 627 9938</t>
  </si>
  <si>
    <t>CN_ALBA_11_OFFICINA AUTO DF MOTORS</t>
  </si>
  <si>
    <t xml:space="preserve">CENTRO REVISIONI C.R.GEM </t>
  </si>
  <si>
    <t>CORSO L. EINAUDI, 132</t>
  </si>
  <si>
    <t>0173820823</t>
  </si>
  <si>
    <t xml:space="preserve"> 329 098 602</t>
  </si>
  <si>
    <t>AUTORIPARAZIONI SOMANO</t>
  </si>
  <si>
    <t>VIA RIEZ, 5</t>
  </si>
  <si>
    <t>MAGLIANO ALFIERI</t>
  </si>
  <si>
    <t>328 233 4936</t>
  </si>
  <si>
    <t>DEBPLL79@GMAIL.COM</t>
  </si>
  <si>
    <t>CN_MAGLIANO ALFIERI_01_AUTORIPARAZIONI SOMANO</t>
  </si>
  <si>
    <t>CAR MOTOR SRLS</t>
  </si>
  <si>
    <t>STR. PORINI, 5/H</t>
  </si>
  <si>
    <t>348 388 7300</t>
  </si>
  <si>
    <t>CN_GUARENE_03_CAR MOTOR SRLS</t>
  </si>
  <si>
    <t xml:space="preserve">OFFICINA PIEMONTE DI BOGGIONE MICHELE E CRISTIAN	</t>
  </si>
  <si>
    <t>CORSO CANALE 12E</t>
  </si>
  <si>
    <t>MUSSOTTO</t>
  </si>
  <si>
    <t>017335984</t>
  </si>
  <si>
    <t>349 198 8345</t>
  </si>
  <si>
    <t>OFFICINAPIEMONTE@HOTMAIL.IT</t>
  </si>
  <si>
    <t xml:space="preserve">CN_MUSSOTTO_01_OFFICINA PIEMONTE DI BOGGIONE MICHELE E CRISTIAN	</t>
  </si>
  <si>
    <t>TOMMASO VITERBO ELETTRAUTO</t>
  </si>
  <si>
    <t>VIA SOMALIA 108/34</t>
  </si>
  <si>
    <t>0116062281</t>
  </si>
  <si>
    <t>3496060244</t>
  </si>
  <si>
    <t>TOMMASO.VITERBO@ALICE.IT</t>
  </si>
  <si>
    <t>TORINO LINGOTTO_22_TOMMASO VITERBO ELETTRAUTO</t>
  </si>
  <si>
    <t xml:space="preserve"> A-EFFE</t>
  </si>
  <si>
    <t>STRADA CIRCONVALLAZIONE 32</t>
  </si>
  <si>
    <t>VILLAFRANCA P.TE</t>
  </si>
  <si>
    <t>0119807175</t>
  </si>
  <si>
    <t>3494279445</t>
  </si>
  <si>
    <t>3383538649</t>
  </si>
  <si>
    <t>TO_VILLAFRANCA PIEMONTE_02_ A-EFFE</t>
  </si>
  <si>
    <t>11993170015</t>
  </si>
  <si>
    <t xml:space="preserve">AUTORIPARAZIONI OBILUX DI FRANCO LUCIANO		 </t>
  </si>
  <si>
    <t>VIA MILIA, 20</t>
  </si>
  <si>
    <t>AREA ARTIGIANALE VIA SAN MAURO</t>
  </si>
  <si>
    <t>0171389540</t>
  </si>
  <si>
    <t>3296252705</t>
  </si>
  <si>
    <t xml:space="preserve">CN_AREA ARTIGIANALE VIA SAN MAURO_01_AUTORIPARAZIONI OBILUX DI FRANCO LUCIANO		 </t>
  </si>
  <si>
    <t>02496600046</t>
  </si>
  <si>
    <t xml:space="preserve">D&amp;D SERVICE SNC			</t>
  </si>
  <si>
    <t>VIA BOVES 51 B</t>
  </si>
  <si>
    <t>PEVERAGNO</t>
  </si>
  <si>
    <t>0171338061</t>
  </si>
  <si>
    <t>3452179825</t>
  </si>
  <si>
    <t>INFO@DDSERVICE.EU</t>
  </si>
  <si>
    <t xml:space="preserve">CN_PEVERAGNO_01_D&amp;D SERVICE SNC			</t>
  </si>
  <si>
    <t>FILIPPI MOTOR GARAGE DI FILIPPI SERGIO</t>
  </si>
  <si>
    <t>VIA CUNEO, 81/F</t>
  </si>
  <si>
    <t>PIANFEI</t>
  </si>
  <si>
    <t>0174585646</t>
  </si>
  <si>
    <t>366 391 2225</t>
  </si>
  <si>
    <t>CN_PIANFEI_01_FILIPPI MOTOR GARAGE DI FILIPPI SERGIO</t>
  </si>
  <si>
    <t>AUTORIPARAZIONI MARY - MOTOR JAB</t>
  </si>
  <si>
    <t>VIA BELLINI, 7</t>
  </si>
  <si>
    <t>011546928</t>
  </si>
  <si>
    <t>339 426 6573</t>
  </si>
  <si>
    <t>TORINO CENTRO_02_AUTORIPARAZIONI MARY - MOTOR JAB</t>
  </si>
  <si>
    <t>PIAZZA SERVICE DI PIAZZA MATTIA</t>
  </si>
  <si>
    <t>CORSO NINO BIXIO 18/B</t>
  </si>
  <si>
    <t>MAURY GOMME</t>
  </si>
  <si>
    <t>VIA UGO FOSCOLO, 28/F</t>
  </si>
  <si>
    <t>0116690244</t>
  </si>
  <si>
    <t>3477672982</t>
  </si>
  <si>
    <t>MAURY.GOMME@LIBERO.IT</t>
  </si>
  <si>
    <t>TORINO LINGOTTO_07_MAURY GOMME</t>
  </si>
  <si>
    <t>MANGANO MAURIZIO</t>
  </si>
  <si>
    <t>06330970010</t>
  </si>
  <si>
    <t>IT19V0200801005000002298976</t>
  </si>
  <si>
    <t xml:space="preserve">FASANO AUTOMOBILI SRL ASSISTENZA </t>
  </si>
  <si>
    <t>CORSO TRAIANO 170F</t>
  </si>
  <si>
    <t>0113174174</t>
  </si>
  <si>
    <t>ASSISTENZA.TORINO@FASANOAUTOMOBILI.IT</t>
  </si>
  <si>
    <t>EURO REVISIONI SRL</t>
  </si>
  <si>
    <t>VIA GIANBATTISTA LULLI 52</t>
  </si>
  <si>
    <t>0112207839</t>
  </si>
  <si>
    <t>TORINO BORGO VITTORIA_21_EURO REVISIONI SRL</t>
  </si>
  <si>
    <t>AUTOMOTIVE SNC DI GENOVESE GIANCARLO BRUNO &amp; C.</t>
  </si>
  <si>
    <t>CORSO MATTEOTTI 44</t>
  </si>
  <si>
    <t>0114594281</t>
  </si>
  <si>
    <t>AUTOMOTIVESAS@GMAIL.COM</t>
  </si>
  <si>
    <t>TO_VENARIA_06_AUTOMOTIVE SNC DI GENOVESE GIANCARLO BRUNO &amp; C.</t>
  </si>
  <si>
    <t>08937560012</t>
  </si>
  <si>
    <t>VIA MONDOVÌ,66</t>
  </si>
  <si>
    <t>VILLANOVAMONDOVÌ</t>
  </si>
  <si>
    <t>0174698355</t>
  </si>
  <si>
    <t>CN_VILLANOVA MONDOVÌ_02_ BELBRUNO S. CENTRO REVISIONI</t>
  </si>
  <si>
    <t xml:space="preserve">AUTOFFICINA 2EFFE						</t>
  </si>
  <si>
    <t xml:space="preserve"> 331 4678337</t>
  </si>
  <si>
    <t>AUTOFFICINA2EFFE@GMAIL.COM</t>
  </si>
  <si>
    <t xml:space="preserve">ASTI_04_AUTOFFICINA 2EFFE						</t>
  </si>
  <si>
    <t xml:space="preserve">TARGET S.R.L.			</t>
  </si>
  <si>
    <t>FRAZIONE QUARTO INFERIORE 310</t>
  </si>
  <si>
    <t>0141477575</t>
  </si>
  <si>
    <t>TARGET@BOSCHCARSERVICE.IT</t>
  </si>
  <si>
    <t>PASQUALE.CUPO@TARGET.CONC-BMW.COM</t>
  </si>
  <si>
    <t xml:space="preserve">ASTI_14_TARGET S.R.L.			</t>
  </si>
  <si>
    <t xml:space="preserve">AUTOLAVAGGIO LA GIRANDOLA				</t>
  </si>
  <si>
    <t xml:space="preserve"> VIA TORINO, 35</t>
  </si>
  <si>
    <t>BEINASO</t>
  </si>
  <si>
    <t xml:space="preserve">TO_BEINASCO_04_AUTOLAVAGGIO LA GIRANDOLA				</t>
  </si>
  <si>
    <t xml:space="preserve">G.R. MOTORS						</t>
  </si>
  <si>
    <t>3272475034</t>
  </si>
  <si>
    <t>GRMOTORS2@TISCALI.IT</t>
  </si>
  <si>
    <t xml:space="preserve">TO_BEINASCO_02_G.R. MOTORS						</t>
  </si>
  <si>
    <t>OFFICINE GRECO</t>
  </si>
  <si>
    <t>VIA VEGLIA, 20</t>
  </si>
  <si>
    <t>349 396 7079</t>
  </si>
  <si>
    <t>OFFICINEGRECO@GMAIL.COM</t>
  </si>
  <si>
    <t>TORINO SANTA RITA_12_OFFICINE GRECO</t>
  </si>
  <si>
    <t>SAN SILVESTRO SNC</t>
  </si>
  <si>
    <t>VIA BENEVAGIENNA 8/A</t>
  </si>
  <si>
    <t>011364505</t>
  </si>
  <si>
    <t>3405398891</t>
  </si>
  <si>
    <t>INFO@SANSILVESTROSNC.191.IT</t>
  </si>
  <si>
    <t>TORINO SANTA RITA_10_SAN SILVESTRO SNC</t>
  </si>
  <si>
    <t>SCHIAPPARELLI SNC AUTORIPARAZIONI</t>
  </si>
  <si>
    <t>VIA GIOVANNI XXIII, 12/A</t>
  </si>
  <si>
    <t>OCCHIEPPOINFERIORE</t>
  </si>
  <si>
    <t>0152593772</t>
  </si>
  <si>
    <t>335 750 5144</t>
  </si>
  <si>
    <t>SCHIAPPARELLIAUTOEMOTO@GMAIL.COM</t>
  </si>
  <si>
    <t>OFFICINA.SCHIAPPARELLI@GMAIL.COM</t>
  </si>
  <si>
    <t>BI_OCCHIEPPO INFERIORE_01_SCHIAPPARELLI SNC AUTORIPARAZIONI</t>
  </si>
  <si>
    <t>TL AUTO</t>
  </si>
  <si>
    <t>TO_RIVOLI_11_TL AUTO</t>
  </si>
  <si>
    <t xml:space="preserve">AUTOCARROZZERIA ERRECI					</t>
  </si>
  <si>
    <t>VIA TORINO 245</t>
  </si>
  <si>
    <t>017371260</t>
  </si>
  <si>
    <t>3498356919</t>
  </si>
  <si>
    <t>CARROZZERIAERRECI@VIRGILIO.IT</t>
  </si>
  <si>
    <t xml:space="preserve">CN_DOGLIANI_02_AUTOCARROZZERIA ERRECI					</t>
  </si>
  <si>
    <t>CARLUCCI AUTOSOCCORSO SRL</t>
  </si>
  <si>
    <t>VIA EINAUDI, 25</t>
  </si>
  <si>
    <t>TO_MONCALIERI_04_CARLUCCI AUTOSOCCORSO SRL</t>
  </si>
  <si>
    <t>ANTONELLO SERVICE</t>
  </si>
  <si>
    <t>VIA RIVAROLO 32</t>
  </si>
  <si>
    <t>LOMBARDORE</t>
  </si>
  <si>
    <t>TO_LOMBARDORE_01_ANTONELLO SERVICE</t>
  </si>
  <si>
    <t xml:space="preserve">ELETTRAUTO AUTORIPARAZIONI ALAIMO ANDREA				</t>
  </si>
  <si>
    <t>VIALE ROMA 41</t>
  </si>
  <si>
    <t xml:space="preserve">VENARIA REALE	</t>
  </si>
  <si>
    <t>011497753</t>
  </si>
  <si>
    <t>3927125641</t>
  </si>
  <si>
    <t>ANDREA_ALAIMO@LIBERO.IT</t>
  </si>
  <si>
    <t xml:space="preserve">TO_VENARIA_07_ELETTRAUTO AUTORIPARAZIONI ALAIMO ANDREA				</t>
  </si>
  <si>
    <t xml:space="preserve">EZIO BORGNA					</t>
  </si>
  <si>
    <t>3391934400</t>
  </si>
  <si>
    <t xml:space="preserve">CN_SALUZZO_02_EZIO BORGNA					</t>
  </si>
  <si>
    <t>RIZZI MASSIMO SNC</t>
  </si>
  <si>
    <t>STRADA SAN MAURO 155/A</t>
  </si>
  <si>
    <t>0112735184</t>
  </si>
  <si>
    <t>3391531024</t>
  </si>
  <si>
    <t>MASSIMO.RIZZI@FASTWEBNET.IT</t>
  </si>
  <si>
    <t>TORINO FALCHERA_03_RIZZI MASSIMO SNC</t>
  </si>
  <si>
    <t>10847310017</t>
  </si>
  <si>
    <t>TL SRL</t>
  </si>
  <si>
    <t>STRADA STUPINIGI 7</t>
  </si>
  <si>
    <t>3245918449</t>
  </si>
  <si>
    <t>3924445505</t>
  </si>
  <si>
    <t>TLSRL68@GMAIL.COM</t>
  </si>
  <si>
    <t>TO_MONCALIERI_23_TL SRL</t>
  </si>
  <si>
    <t xml:space="preserve">CARROZZERIA SAN MAURO			</t>
  </si>
  <si>
    <t xml:space="preserve">STRDA SAN MAURO 226	</t>
  </si>
  <si>
    <t>0112731004</t>
  </si>
  <si>
    <t>3294668956</t>
  </si>
  <si>
    <t>C.SANMAURO@TISCALI.IT</t>
  </si>
  <si>
    <t xml:space="preserve">TORINO FALCHERA_04_CARROZZERIA SAN MAURO			</t>
  </si>
  <si>
    <t>BT AUTO SAS</t>
  </si>
  <si>
    <t xml:space="preserve">STRADA DEL CASCINOTTO 139/18	</t>
  </si>
  <si>
    <t>0112741901</t>
  </si>
  <si>
    <t>337202824</t>
  </si>
  <si>
    <t>TRAPANOTTOSALVATORE@LIBERO.IT</t>
  </si>
  <si>
    <t>TORINO FALCHERA_05_BT AUTO SAS</t>
  </si>
  <si>
    <t>VL MOTORS</t>
  </si>
  <si>
    <t>VIA CAPRIOLO 38/B</t>
  </si>
  <si>
    <t>3474480356</t>
  </si>
  <si>
    <t>3281637556</t>
  </si>
  <si>
    <t>VL.MOTORS.S.N.C@GMAIL.COM</t>
  </si>
  <si>
    <t>TORINO CENISIA_04_VL MOTORS</t>
  </si>
  <si>
    <t>11029790018</t>
  </si>
  <si>
    <t>SA.MI. S.N.C.</t>
  </si>
  <si>
    <t>VIA CRISSOLO 10/A</t>
  </si>
  <si>
    <t>3393986906</t>
  </si>
  <si>
    <t>SAMI1967@FASTWEBNET.IT</t>
  </si>
  <si>
    <t>TORINO CIT TURIN_01_SA.MI. S.N.C.</t>
  </si>
  <si>
    <t>00796450013</t>
  </si>
  <si>
    <t>BOFFA ANGELO</t>
  </si>
  <si>
    <t>VIA CECCHI 68</t>
  </si>
  <si>
    <t>3203446650</t>
  </si>
  <si>
    <t>BOFFA.ANGELO@LIBERO.IT</t>
  </si>
  <si>
    <t>TORINO AURORA_01_BOFFA ANGELO</t>
  </si>
  <si>
    <t>PNEUS CENTER</t>
  </si>
  <si>
    <t>3335026792</t>
  </si>
  <si>
    <t>06380180015</t>
  </si>
  <si>
    <t>VILLANOVESE RICAMBI</t>
  </si>
  <si>
    <t>STRADA DELLA VARLETTA 3</t>
  </si>
  <si>
    <t>VILLANOVA D'ASTI</t>
  </si>
  <si>
    <t>0141948438</t>
  </si>
  <si>
    <t>3356625721</t>
  </si>
  <si>
    <t>3338294239</t>
  </si>
  <si>
    <t>INFO@MAE-PARTS.IT</t>
  </si>
  <si>
    <t>AT_VILLANOVA D'ASTI_01_VILLANOVESE RICAMBI</t>
  </si>
  <si>
    <t>AUTORIPARAZIONI GALFIONE</t>
  </si>
  <si>
    <t>STRADA VIRLE 8</t>
  </si>
  <si>
    <t>331 775 1035</t>
  </si>
  <si>
    <t>MASSIMILIANO.GALFIONE@FASTWEBNET.IT</t>
  </si>
  <si>
    <t>TO_CARIGNANO_04_AUTORIPARAZIONI GALFIONE</t>
  </si>
  <si>
    <t>08867020011</t>
  </si>
  <si>
    <t>PNEUMATICI CIEMME PNEUS DI MENAGLLI &amp; C. SNC</t>
  </si>
  <si>
    <t>VIA ROMA 10</t>
  </si>
  <si>
    <t>CANDIA CANAVESE</t>
  </si>
  <si>
    <t>0119834398</t>
  </si>
  <si>
    <t>348 867 4363</t>
  </si>
  <si>
    <t>CIEMMEPNEUS@YAHOO.IT</t>
  </si>
  <si>
    <t>TO_CANDIA CANAVESE_01_PNEUMATICI CIEMME PNEUS DI MENAGLLI &amp; C. SNC</t>
  </si>
  <si>
    <t>RS AUTO SRL</t>
  </si>
  <si>
    <t>STRADALE IVREA 27</t>
  </si>
  <si>
    <t>CERONE</t>
  </si>
  <si>
    <t>0125718276</t>
  </si>
  <si>
    <t>339 100 0390</t>
  </si>
  <si>
    <t>MARCOROSSETTO@RSAUTO.ORG</t>
  </si>
  <si>
    <t>TO_CERONE_01_RS AUTO SRL</t>
  </si>
  <si>
    <t>CENTRO GOMME DI SCANZANO V.</t>
  </si>
  <si>
    <t>VIA IVREA 31</t>
  </si>
  <si>
    <t>370 370 2969</t>
  </si>
  <si>
    <t>CENTROGOMME.SCA@ALICE.IT</t>
  </si>
  <si>
    <t>TO_STRAMBINO_02_CENTRO GOMME DI SCANZANO V.</t>
  </si>
  <si>
    <t>AUTORIPARAZIONI ROSI</t>
  </si>
  <si>
    <t>VIA AL CASTELLO 23</t>
  </si>
  <si>
    <t>0119321762</t>
  </si>
  <si>
    <t>3891640193</t>
  </si>
  <si>
    <t>AUTORIPARAZIONIROSI@GMAIL.COM</t>
  </si>
  <si>
    <t>TO_BUTTIGLIERA ALTA_02_AUTORIPARAZIONI ROSI</t>
  </si>
  <si>
    <t>IEMMECAR</t>
  </si>
  <si>
    <t>VIA GORIZIA 110/F</t>
  </si>
  <si>
    <t>3288775724</t>
  </si>
  <si>
    <t>TORINO MIRAFIORI NORD_02_IEMMECAR</t>
  </si>
  <si>
    <t>09948470019</t>
  </si>
  <si>
    <t>CARROZZERIA CAMPERI</t>
  </si>
  <si>
    <t>STRADA STATALE 8/E</t>
  </si>
  <si>
    <t>VICOFORTE</t>
  </si>
  <si>
    <t>0174 563164</t>
  </si>
  <si>
    <t>338 989 7264</t>
  </si>
  <si>
    <t>CARROZZERIACAMPERI@LIBERO.IT</t>
  </si>
  <si>
    <t>CN_VICOFORTE_01_CARROZZERIA CAMPERI</t>
  </si>
  <si>
    <t>03248550042</t>
  </si>
  <si>
    <t>AUTORIPARAZIONI MAROLO SNC</t>
  </si>
  <si>
    <t>VIA BUROLO 5</t>
  </si>
  <si>
    <t>IVREA</t>
  </si>
  <si>
    <t>347 377 9197</t>
  </si>
  <si>
    <t>BRUNOMAROLO@HOTMAIL.IT</t>
  </si>
  <si>
    <t>TO_IVREA_01_AUTORIPARAZIONI MAROLO SNC</t>
  </si>
  <si>
    <t>07470210019</t>
  </si>
  <si>
    <t>NUOVA CARROZZERIA LEONE</t>
  </si>
  <si>
    <t>VIA GRAVERE 34</t>
  </si>
  <si>
    <t>3939763940</t>
  </si>
  <si>
    <t>CARRLEONE@FASTWEBNET.IT</t>
  </si>
  <si>
    <t>AUTORIPARAZIONI PARIS  CLAUDIO</t>
  </si>
  <si>
    <t>VIA EXILLES 64</t>
  </si>
  <si>
    <t>3388151151</t>
  </si>
  <si>
    <t>INFO@OFFICINAPARIS.IT</t>
  </si>
  <si>
    <t>TORINO PARELLA_04_AUTORIPARAZIONI PARIS  CLAUDIO</t>
  </si>
  <si>
    <t>09364460015</t>
  </si>
  <si>
    <t>SG MOTORI</t>
  </si>
  <si>
    <t>VIA GIACINTO PACCHIOTTI 122/C</t>
  </si>
  <si>
    <t>3922565248</t>
  </si>
  <si>
    <t>SGMOTORI@HOTMAIL.COM</t>
  </si>
  <si>
    <t>TORINO PARELLA_05_SG MOTORI</t>
  </si>
  <si>
    <t>11324520011</t>
  </si>
  <si>
    <t>OFFICINE DI RENZO</t>
  </si>
  <si>
    <t>VIA BREGLIO 148/A</t>
  </si>
  <si>
    <t>3929859178</t>
  </si>
  <si>
    <t>INFO@OFFICINEDIRENZO.IT</t>
  </si>
  <si>
    <t>TORINO BORGO VITTORIA_05_OFFICINE DI RENZO</t>
  </si>
  <si>
    <t>08783120010</t>
  </si>
  <si>
    <t>AUTOSOCCORSO FRATELLI VEGLIA</t>
  </si>
  <si>
    <t>VIA GIACOMO MATTEOTTI 9</t>
  </si>
  <si>
    <t>CEVA</t>
  </si>
  <si>
    <t>0174701512</t>
  </si>
  <si>
    <t>338 494 6043</t>
  </si>
  <si>
    <t>346 005 0206</t>
  </si>
  <si>
    <t>CN_CEVA_01_AUTOSOCCORSO FRATELLI VEGLIA</t>
  </si>
  <si>
    <t>AUTORIPARAZIONI PIT STOP</t>
  </si>
  <si>
    <t>VIA MICHELE COPPINO 129</t>
  </si>
  <si>
    <t>3286978109</t>
  </si>
  <si>
    <t>PIT-STOPTORINO@LIBERO.IT</t>
  </si>
  <si>
    <t>TORINO BORGO VITTORIA_22_AUTORIPARAZIONI PIT STOP</t>
  </si>
  <si>
    <t>0974120011</t>
  </si>
  <si>
    <t>AF OFFICINA REVISIONI AUTO</t>
  </si>
  <si>
    <t>VIA ACCAMPAMENTO 2</t>
  </si>
  <si>
    <t>011374 8050</t>
  </si>
  <si>
    <t>3466622855</t>
  </si>
  <si>
    <t>3426306733</t>
  </si>
  <si>
    <t>AF.REVISIONI.SNC@GMAIL.COM</t>
  </si>
  <si>
    <t>TO_NICHELINO_16_AF OFFICINA REVISIONI AUTO</t>
  </si>
  <si>
    <t>IP BENZINAIO</t>
  </si>
  <si>
    <t>STRADALE PINEROLO 101</t>
  </si>
  <si>
    <t>012159632</t>
  </si>
  <si>
    <t>TO_BRICHERASIO_06_IP BENZINAIO</t>
  </si>
  <si>
    <t>CM MOTORS SPORT</t>
  </si>
  <si>
    <t>VIA SOSPELLO 184</t>
  </si>
  <si>
    <t>3248844841</t>
  </si>
  <si>
    <t>TORINO BORGO FILADELFIA_10_CM MOTORS SPORT</t>
  </si>
  <si>
    <t>MONTEGROSSO FRANCESCO PNEUMATICI</t>
  </si>
  <si>
    <t>LUNGO STURA LAZIO 181</t>
  </si>
  <si>
    <t>0112732420</t>
  </si>
  <si>
    <t>335209573</t>
  </si>
  <si>
    <t>INFO@MONTEGROSSO.IT</t>
  </si>
  <si>
    <t>TORINO FALCHERA_06_MONTEGROSSO FRANCESCO PNEUMATICI</t>
  </si>
  <si>
    <t>04932460019</t>
  </si>
  <si>
    <t xml:space="preserve">CIRILLO AUTORIPAZIONI 2 </t>
  </si>
  <si>
    <t>CORSO FRANCIA 462</t>
  </si>
  <si>
    <t>3924022438</t>
  </si>
  <si>
    <t>CIRILLOAUTORIPAZIONI2SAS@GMAIL.COM</t>
  </si>
  <si>
    <t xml:space="preserve">TORINO CAMPIDOGLIO_03_CIRILLO AUTORIPAZIONI 2 </t>
  </si>
  <si>
    <t>EMPORIO GOMME</t>
  </si>
  <si>
    <t>CORSO CINCINNATI 234</t>
  </si>
  <si>
    <t>3474565286</t>
  </si>
  <si>
    <t>EMPORIO.GOMME@TISCALI.IT</t>
  </si>
  <si>
    <t>TORINO VALLETTE_03_EMPORIO GOMME</t>
  </si>
  <si>
    <t>09311850011</t>
  </si>
  <si>
    <t>LOCAUTO DUE SRL - PEUGEOT</t>
  </si>
  <si>
    <t>VIA PADANA INFERIORE 114</t>
  </si>
  <si>
    <t>0119423239</t>
  </si>
  <si>
    <t>3666185984</t>
  </si>
  <si>
    <t>DANIELE.FALZETTA@GARAGECHIERESE.IT</t>
  </si>
  <si>
    <t>TO_CHIERI_09_LOCAUTO DUE SRL - PEUGEOT</t>
  </si>
  <si>
    <t>SUPER WHEELS</t>
  </si>
  <si>
    <t>CORSO LOMBARDIA 127</t>
  </si>
  <si>
    <t>3489294099</t>
  </si>
  <si>
    <t>SUPERWHEELSGOMME@LIBERO.IT</t>
  </si>
  <si>
    <t>TORINO VALLETTE_04_SUPER WHEELS</t>
  </si>
  <si>
    <t>NUOVA CAR SERVICE</t>
  </si>
  <si>
    <t>CORSO TOSCANA 11</t>
  </si>
  <si>
    <t>3389739804</t>
  </si>
  <si>
    <t>RINO.SBK@LIBERO.IT</t>
  </si>
  <si>
    <t>TORINO MADONNA DI CAMPAGNA_06_NUOVA CAR SERVICE</t>
  </si>
  <si>
    <t>NOALE</t>
  </si>
  <si>
    <t>CORSO GROSSETO 20</t>
  </si>
  <si>
    <t>3939278977</t>
  </si>
  <si>
    <t>INFO@NOALESRL.COM</t>
  </si>
  <si>
    <t>TORINO BORGO VITTORIA_15_NOALE</t>
  </si>
  <si>
    <t>ELETTRAUTO PERRONE GIUSEPPE</t>
  </si>
  <si>
    <t>VIA DE SANCTIS 102 INT 4</t>
  </si>
  <si>
    <t>3408443611</t>
  </si>
  <si>
    <t>TORINO VALLETTE_01_ELETTRAUTO PERRONE GIUSEPPE</t>
  </si>
  <si>
    <t>DALUISO PNEUMATICI</t>
  </si>
  <si>
    <t>CORSO MONTEGRAPPA 59D</t>
  </si>
  <si>
    <t>3405823227</t>
  </si>
  <si>
    <t>TORINO BORGO VITTORIA_02_DALUISO PNEUMATICI</t>
  </si>
  <si>
    <t xml:space="preserve">BACCHINI AUTOFFICINA		</t>
  </si>
  <si>
    <t>CORSO GALILEO FERRARIS 104</t>
  </si>
  <si>
    <t>011596160</t>
  </si>
  <si>
    <t>3777050238</t>
  </si>
  <si>
    <t>BACCHINISNC@GMAIL.COM</t>
  </si>
  <si>
    <t xml:space="preserve">TORINO BORGO FILADELFIA_11_BACCHINI AUTOFFICINA		</t>
  </si>
  <si>
    <t>TECNICA DELL'AUTO SNC DI BARUCCA MASSIMO &amp; C.</t>
  </si>
  <si>
    <t>0113111689</t>
  </si>
  <si>
    <t>TECNICADELLAUTO@GMAIL.COM</t>
  </si>
  <si>
    <t>TORINO MIRAFIORI NORD_14_TECNICA DELL'AUTO SNC DI BARUCCA MASSIMO &amp; C.</t>
  </si>
  <si>
    <t>P.F. MOTOR DI PELLEGRINO FELICE</t>
  </si>
  <si>
    <t>VIA GANDINO 35</t>
  </si>
  <si>
    <t>0112263857</t>
  </si>
  <si>
    <t>3394222309</t>
  </si>
  <si>
    <t xml:space="preserve">PFMOTOR@LIBERO.IT	</t>
  </si>
  <si>
    <t>TORINO BORGO VITTORIA_16_P.F. MOTOR DI PELLEGRINO FELICE</t>
  </si>
  <si>
    <t>FENIX CAR</t>
  </si>
  <si>
    <t>VIA ALLE FABBRICHE 89</t>
  </si>
  <si>
    <t>392 642 4637</t>
  </si>
  <si>
    <t>392 361 5340</t>
  </si>
  <si>
    <t>FENIXCARCASELLE@GMAIL.COM</t>
  </si>
  <si>
    <t>TO_CASELLE_04_FENIX CAR</t>
  </si>
  <si>
    <t>AUTORIPARAZIONI MP DI MARCO PERONO</t>
  </si>
  <si>
    <t>VIA ROMA 81</t>
  </si>
  <si>
    <t>PONT CANAVESE</t>
  </si>
  <si>
    <t>329 764 1584</t>
  </si>
  <si>
    <t>TO_PONT CANAVESE_01_AUTORIPARAZIONI MP DI MARCO PERONO</t>
  </si>
  <si>
    <t xml:space="preserve">SAN PAOLO AUTORIPARAZIONI		</t>
  </si>
  <si>
    <t>VIA SAN PAOLO 11 BIS</t>
  </si>
  <si>
    <t>0119596641</t>
  </si>
  <si>
    <t>3471151606</t>
  </si>
  <si>
    <t>3737225992</t>
  </si>
  <si>
    <t>CASCIANO01@GMAIL.COM</t>
  </si>
  <si>
    <t xml:space="preserve">TO_CASCINE VICA_03_SAN PAOLO AUTORIPARAZIONI		</t>
  </si>
  <si>
    <t xml:space="preserve">CAR WASH LAVAGGIO A MANO	</t>
  </si>
  <si>
    <t>VIA REISS ROMOLI 215</t>
  </si>
  <si>
    <t>3381358053</t>
  </si>
  <si>
    <t xml:space="preserve">TORINO BORGO VITTORIA_17_CAR WASH LAVAGGIO A MANO	</t>
  </si>
  <si>
    <t>AUTOFFICINA GARIMANNO FRANCESCO</t>
  </si>
  <si>
    <t>GABIANO</t>
  </si>
  <si>
    <t>0142945365</t>
  </si>
  <si>
    <t>3291666472</t>
  </si>
  <si>
    <t>FRANGAR1@TISCALI.IT</t>
  </si>
  <si>
    <t>BONELLO GOMME SNC</t>
  </si>
  <si>
    <t>VIA PAPA GIOVANNI XXIII 70</t>
  </si>
  <si>
    <t>0141946098</t>
  </si>
  <si>
    <t>335 823 2310</t>
  </si>
  <si>
    <t>INFO@BONELLOGOMME.IT</t>
  </si>
  <si>
    <t>AT_VILLANOVA D'ASTI_02_BONELLO GOMME SNC</t>
  </si>
  <si>
    <t>01116630052</t>
  </si>
  <si>
    <t xml:space="preserve">OFFICINA TUNINETTI </t>
  </si>
  <si>
    <t xml:space="preserve"> STRADA FALCHETTO, 8</t>
  </si>
  <si>
    <t>017244767</t>
  </si>
  <si>
    <t>328 032 9970</t>
  </si>
  <si>
    <t>TUNINETTI.G@LIBERO.IT</t>
  </si>
  <si>
    <t xml:space="preserve">CN_BRA_12_OFFICINA TUNINETTI </t>
  </si>
  <si>
    <t>G.M.C. SNC</t>
  </si>
  <si>
    <t>VIALE RIMEMBRANZE 42</t>
  </si>
  <si>
    <t>0172412291</t>
  </si>
  <si>
    <t>3451770471</t>
  </si>
  <si>
    <t>GMCOVERDRIVE@GMAIL.COM</t>
  </si>
  <si>
    <t>CN_BRA_13_G.M.C. SNC</t>
  </si>
  <si>
    <t>0108560045</t>
  </si>
  <si>
    <t xml:space="preserve">AUTOFFICINA 2M </t>
  </si>
  <si>
    <t>VIA ROMA 45</t>
  </si>
  <si>
    <t>GARBAGNA</t>
  </si>
  <si>
    <t>0131877000</t>
  </si>
  <si>
    <t>333 476 0376</t>
  </si>
  <si>
    <t>348 344 3014</t>
  </si>
  <si>
    <t>OFFICINA.MARAZZI@GMAIL.COM</t>
  </si>
  <si>
    <t>02352120063</t>
  </si>
  <si>
    <t xml:space="preserve">CARROZZERIA GAVIESE DI VINTERA MAURO </t>
  </si>
  <si>
    <t>VIA SERRAVALLE, 14/A</t>
  </si>
  <si>
    <t>GAVI</t>
  </si>
  <si>
    <t>0143642535</t>
  </si>
  <si>
    <t>349 695 3603</t>
  </si>
  <si>
    <t>CARROZZERIAGIAVESE@GMAIL.COM</t>
  </si>
  <si>
    <t>AUTOFFICINA DI ZAPPALÀ SANTO</t>
  </si>
  <si>
    <t>VIA SERRAVALLE ,32</t>
  </si>
  <si>
    <t xml:space="preserve"> 349 069 595</t>
  </si>
  <si>
    <t>AUTOFFICINAZAPPALA@TISCALI.IT</t>
  </si>
  <si>
    <t>AL_GAVI_02_AUTOFFICINA DI ZAPPALÀ SANTO</t>
  </si>
  <si>
    <t xml:space="preserve">AUTORIPARAZIONI GANDINO 				</t>
  </si>
  <si>
    <t>VIA GANDINO 54A</t>
  </si>
  <si>
    <t>0112254072</t>
  </si>
  <si>
    <t>3894719244</t>
  </si>
  <si>
    <t xml:space="preserve">TORINO BORGO VITTORIA_18_AUTORIPARAZIONI GANDINO 				</t>
  </si>
  <si>
    <t>DISTRIBUTORE Q8</t>
  </si>
  <si>
    <t>VIA 25 APRILE</t>
  </si>
  <si>
    <t>3425063310</t>
  </si>
  <si>
    <t>CORONACARBURANTI@YAHOO.IT</t>
  </si>
  <si>
    <t>TO_NICHELINO_17_DISTRIBUTORE Q8</t>
  </si>
  <si>
    <t xml:space="preserve">MOTOR CAR DI STEFANO BACCAGLINI				</t>
  </si>
  <si>
    <t>VIA DON BOSCO 40A</t>
  </si>
  <si>
    <t>0110866007</t>
  </si>
  <si>
    <t>3470580072</t>
  </si>
  <si>
    <t>STEFANOBACCAGLINI@LIBERO.IT</t>
  </si>
  <si>
    <t xml:space="preserve">TORINO SAN DONATO_04_MOTOR CAR DI STEFANO BACCAGLINI				</t>
  </si>
  <si>
    <t>AUTO SUPERS CARS SRL</t>
  </si>
  <si>
    <t>STRADA CASTELLO DI MIRAFIORI 2</t>
  </si>
  <si>
    <t>3331251112</t>
  </si>
  <si>
    <t>SFP@AUTOSUPERCARS.IT</t>
  </si>
  <si>
    <t>TO_NICHELINO_19_AUTO SUPERS CARS SRL</t>
  </si>
  <si>
    <t>AUTO SERVICE CORCELLI</t>
  </si>
  <si>
    <t>CORSO GROSSETO 126</t>
  </si>
  <si>
    <t>0112200928</t>
  </si>
  <si>
    <t>3460958192</t>
  </si>
  <si>
    <t xml:space="preserve">OFFICINACORCELLI@YAHOO.IT	</t>
  </si>
  <si>
    <t>TORINO BORGO VITTORIA_19_AUTO SERVICE CORCELLI</t>
  </si>
  <si>
    <t>OLD GARAGE DI SANTINI STEFANO</t>
  </si>
  <si>
    <t>VIA SILVIO PELLICO 25</t>
  </si>
  <si>
    <t>01119860122</t>
  </si>
  <si>
    <t>3394981303</t>
  </si>
  <si>
    <t>CARROZZERIAOLDGARAGE@GMAIL.COM</t>
  </si>
  <si>
    <t>TO_GRUGLIASCO_13_OLD GARAGE DI SANTINI STEFANO</t>
  </si>
  <si>
    <t xml:space="preserve">SOLVADELLI E. AUTORIPARAZIONI					</t>
  </si>
  <si>
    <t>VIA SALERNO 64</t>
  </si>
  <si>
    <t>0114362350</t>
  </si>
  <si>
    <t>3683733061</t>
  </si>
  <si>
    <t>CENTRO RECISIONI F&amp;G</t>
  </si>
  <si>
    <t>VIA ROMA, 29</t>
  </si>
  <si>
    <t>LU E CUCCARO MONFERRATO</t>
  </si>
  <si>
    <t>0131741150</t>
  </si>
  <si>
    <t>ALICE.FERRANDO@LIBERO.IT</t>
  </si>
  <si>
    <t>AUTOCARROZZERIA LA SPECIAL</t>
  </si>
  <si>
    <t>VIA VOLTAGGIO, 24</t>
  </si>
  <si>
    <t>LASPECIALGAVI@HOTMAIL.IT</t>
  </si>
  <si>
    <t>AUTOFFICINA CONCESSIONARIA MAGNONE</t>
  </si>
  <si>
    <t>VIA ZEFFIRINO BERTELLI, 42/44</t>
  </si>
  <si>
    <t>320 707 1620</t>
  </si>
  <si>
    <t>FIAT@FIATMAGNONE.IT</t>
  </si>
  <si>
    <t>AL_GAVI_03_AUTOFFICINA CONCESSIONARIA MAGNONE</t>
  </si>
  <si>
    <t>BONATO PNEUMATICI</t>
  </si>
  <si>
    <t>VIA PIACENZA, 4D</t>
  </si>
  <si>
    <t>LITTA PARODI AL</t>
  </si>
  <si>
    <t>380 493 0807</t>
  </si>
  <si>
    <t>BONATOPNEUMATICISRL@GMAIL.COM</t>
  </si>
  <si>
    <t>MECCANICA.BONATO@GMAIL.COM</t>
  </si>
  <si>
    <t>AL_LITTA PARODI_01_BONATO PNEUMATICI</t>
  </si>
  <si>
    <t>L'OFFICINA DI COLDANI PAOLO</t>
  </si>
  <si>
    <t>VIA ROMA 52</t>
  </si>
  <si>
    <t>MIRABELLOM.TO</t>
  </si>
  <si>
    <t>334 312 9523</t>
  </si>
  <si>
    <t>PAOLINO070@ALICE.IT</t>
  </si>
  <si>
    <t>AL_MIRABELLO M.TO_01_L'OFFICINA DI COLDANI PAOLO</t>
  </si>
  <si>
    <t xml:space="preserve">MIRCO MOTORS   </t>
  </si>
  <si>
    <t>VIA CAPITANO DEBERNARDI,3</t>
  </si>
  <si>
    <t>MONTECHIAROD'AQUI</t>
  </si>
  <si>
    <t>0144213000</t>
  </si>
  <si>
    <t>349 161 8733</t>
  </si>
  <si>
    <t>AUTO SM OFFICINA - KEROTRIS</t>
  </si>
  <si>
    <t>VIA CASALE 40</t>
  </si>
  <si>
    <t>MORANO SUL PO</t>
  </si>
  <si>
    <t>338 328 9322</t>
  </si>
  <si>
    <t>3491307876</t>
  </si>
  <si>
    <t>SMAUTOFFICINA@GMAIL.COM</t>
  </si>
  <si>
    <t>AL_MORANO SUL PO_01_AUTO SM OFFICINA - KEROTRIS</t>
  </si>
  <si>
    <t>NUOVA SIVAR</t>
  </si>
  <si>
    <t>STRADA STATALE 35 BIS DEI GIOVI 3</t>
  </si>
  <si>
    <t>NOVILIGURE</t>
  </si>
  <si>
    <t>0143329109</t>
  </si>
  <si>
    <t>347 572 7379</t>
  </si>
  <si>
    <t>SIVARSERVICE@LIBERO.IT</t>
  </si>
  <si>
    <t>NUOVASIVAR@ACREW.IT</t>
  </si>
  <si>
    <t>AL_NOVI LIGURE_01_NUOVA SIVAR</t>
  </si>
  <si>
    <t>VIA BEINETTE 5</t>
  </si>
  <si>
    <t>01119018041</t>
  </si>
  <si>
    <t>TORINO LINGOTTO_09_AUTORIPARAZIONI COLECCHIA SERGIO -nn passato</t>
  </si>
  <si>
    <t>ALESSANDRINA COLLAUDI</t>
  </si>
  <si>
    <t>VIA ISONZO 47</t>
  </si>
  <si>
    <t>0131185114</t>
  </si>
  <si>
    <t>329 465 0466</t>
  </si>
  <si>
    <t>DANIELEBRANDOLESE@LIBERO.IT</t>
  </si>
  <si>
    <t>LEPIDO1959@LIBERO.IT</t>
  </si>
  <si>
    <t>ALESSANDRIA_08_ALESSANDRINA COLLAUDI</t>
  </si>
  <si>
    <t xml:space="preserve">BOLIDEA SRL </t>
  </si>
  <si>
    <t>STRASA STATALE 10 , 15</t>
  </si>
  <si>
    <t>0131445700</t>
  </si>
  <si>
    <t>333 800 5509</t>
  </si>
  <si>
    <t>NUOVA ASSISTAUTO SRL</t>
  </si>
  <si>
    <t>VIA TRATTO DI MAASTRICHT 1</t>
  </si>
  <si>
    <t>0143323596</t>
  </si>
  <si>
    <t>3774181806</t>
  </si>
  <si>
    <t>N.ASSISTAUTO@VIRGILIO.IT</t>
  </si>
  <si>
    <t>AL_NOVI LIGURE_02_NUOVA ASSISTAUTO SRL</t>
  </si>
  <si>
    <t>01597030996</t>
  </si>
  <si>
    <t>EUROPNEUSNOVI</t>
  </si>
  <si>
    <t>STRETTOIA BOSCOMARENGO 17</t>
  </si>
  <si>
    <t>0143746035</t>
  </si>
  <si>
    <t>347 302 4969</t>
  </si>
  <si>
    <t>348 771 8231</t>
  </si>
  <si>
    <t>INFO@EUROPNEUSNOVI.IT</t>
  </si>
  <si>
    <t>AL_NOVI LIGURE_03_EUROPNEUSNOVI</t>
  </si>
  <si>
    <t xml:space="preserve">SPORTLINE PNEUS </t>
  </si>
  <si>
    <t>VIA ROBERT SHUMAN 2A</t>
  </si>
  <si>
    <t>0143745498</t>
  </si>
  <si>
    <t>351 686 6838</t>
  </si>
  <si>
    <t>339 721 0247</t>
  </si>
  <si>
    <t>INFO@SPORTLINEPNEUS.IT</t>
  </si>
  <si>
    <t xml:space="preserve">AUTOFFICINA PIET DI D'EBOLI SALVATORE </t>
  </si>
  <si>
    <t>VIA MAZZINI 113</t>
  </si>
  <si>
    <t>01432030</t>
  </si>
  <si>
    <t xml:space="preserve"> 338 135 659</t>
  </si>
  <si>
    <t>AUTOFFICINA.PIET@LIVE.IT</t>
  </si>
  <si>
    <t>MERLINO SRL</t>
  </si>
  <si>
    <t>VIA MOTTI, 57</t>
  </si>
  <si>
    <t>GROPELLO CAIROLI</t>
  </si>
  <si>
    <t>0382815007</t>
  </si>
  <si>
    <t>3475978691</t>
  </si>
  <si>
    <t>MERLINOMARCOSRL@GMAIL.COM</t>
  </si>
  <si>
    <t>PV_GROPELLO CAIROLI_01_MERLINO SRL</t>
  </si>
  <si>
    <t>VALLE FRANCESCO SNC</t>
  </si>
  <si>
    <t>VIA MAZZINI, 1</t>
  </si>
  <si>
    <t>CASEI GEROLA</t>
  </si>
  <si>
    <t>038361340</t>
  </si>
  <si>
    <t>349 138 4596</t>
  </si>
  <si>
    <t>335 712 3113</t>
  </si>
  <si>
    <t>ANTO@VALLEFRANCESCOSNC.191.IT</t>
  </si>
  <si>
    <t>PV_CASEI GEROLA_01_VALLE FRANCESCO SNC</t>
  </si>
  <si>
    <t>ELETTRAUTO MADAMA LORENZO</t>
  </si>
  <si>
    <t>VIA TORINO, 130</t>
  </si>
  <si>
    <t>CASTEGGIO</t>
  </si>
  <si>
    <t>0383890446</t>
  </si>
  <si>
    <t>339 203 5888</t>
  </si>
  <si>
    <t>INFO@MADAMALORENZOELETTRAUTO.IT</t>
  </si>
  <si>
    <t>PV_CASTEGGIO_01_ELETTRAUTO MADAMA LORENZO</t>
  </si>
  <si>
    <t>AUTOFFICINA GARAGE LOMELLINA</t>
  </si>
  <si>
    <t>STR. FRASSOLO, 28</t>
  </si>
  <si>
    <t>VOGHERA</t>
  </si>
  <si>
    <t>038341086</t>
  </si>
  <si>
    <t xml:space="preserve"> 329 856 172</t>
  </si>
  <si>
    <t>GARAGELOMELLINA@GMAIL.COM</t>
  </si>
  <si>
    <t>PV_VOGHERA_01_AUTOFFICINA GARAGE LOMELLINA</t>
  </si>
  <si>
    <t>CASULA GIOVANNI SNC</t>
  </si>
  <si>
    <t>VIA SETTE COMUNI 74</t>
  </si>
  <si>
    <t>011610278</t>
  </si>
  <si>
    <t>CASULA.GIOVANNI@TIN.IT</t>
  </si>
  <si>
    <t>TORINO LINGOTTO_12_CASULA GIOVANNI SNC</t>
  </si>
  <si>
    <t xml:space="preserve">AUTOREVISIONI SC ALESSANDRIA </t>
  </si>
  <si>
    <t>CORSO ACQUI 41</t>
  </si>
  <si>
    <t>0131345332</t>
  </si>
  <si>
    <t>AUTOREVISIONISC@LIBERO.IT</t>
  </si>
  <si>
    <t xml:space="preserve">ALESSANDRIA_11_AUTOREVISIONI SC ALESSANDRIA </t>
  </si>
  <si>
    <t xml:space="preserve">CHIARI GIAN CARLO AUTORIP.		</t>
  </si>
  <si>
    <t>PIAZZA VILLARI 11</t>
  </si>
  <si>
    <t>011210981</t>
  </si>
  <si>
    <t>3386438332</t>
  </si>
  <si>
    <t xml:space="preserve">TORINO MADONNA DI CAMPAGNA_07_CHIARI GIAN CARLO AUTORIP.		</t>
  </si>
  <si>
    <t>M.P. GOMME DI PROGLIO MATTIA</t>
  </si>
  <si>
    <t>VICOLO CERUTTI 5</t>
  </si>
  <si>
    <t>017340577</t>
  </si>
  <si>
    <t>333 892 1810</t>
  </si>
  <si>
    <t>INFO.MPGOMME@GMAIL.COM</t>
  </si>
  <si>
    <t>MATTIA.PROGLIO@GMAIL.COM</t>
  </si>
  <si>
    <t>CN_DOGLIANI_03_M.P. GOMME DI PROGLIO MATTIA</t>
  </si>
  <si>
    <t>PIETRO POLLICINO AUTOFFICINA</t>
  </si>
  <si>
    <t>VIA LANGHE 125</t>
  </si>
  <si>
    <t>MAGLIANO ALPI</t>
  </si>
  <si>
    <t>017466824</t>
  </si>
  <si>
    <t>328 287 5214</t>
  </si>
  <si>
    <t>335 655 6725</t>
  </si>
  <si>
    <t>BOSSAUTO64@YAHOO.IT</t>
  </si>
  <si>
    <t>CN_MAGLIANO ALPI_PIETRO POLLICINO AUTOFFICINA</t>
  </si>
  <si>
    <t xml:space="preserve">TARICCO AUTO </t>
  </si>
  <si>
    <t>VIA MARTIRI DELLA LIBERAZIONE 81</t>
  </si>
  <si>
    <t>NARZOLE</t>
  </si>
  <si>
    <t>017377360</t>
  </si>
  <si>
    <t>335 687 5282</t>
  </si>
  <si>
    <t>TARICCOAUTO@TIM.IT</t>
  </si>
  <si>
    <t>CITROENTARICCO@ALICE.IT</t>
  </si>
  <si>
    <t>03303820041</t>
  </si>
  <si>
    <t>AUTORIPARAZIONI NUOVA OFFICINA MODERNA</t>
  </si>
  <si>
    <t>VIA FERNANDO SANTI 19</t>
  </si>
  <si>
    <t>0131218004</t>
  </si>
  <si>
    <t>320 832 0223</t>
  </si>
  <si>
    <t>346 494 4763</t>
  </si>
  <si>
    <t>NUOVAOFFICINAMODERNA@OFFICINAMODERNA.NET</t>
  </si>
  <si>
    <t>ALESSANDRIA_12_AUTORIPARAZIONI NUOVA OFFICINA MODERNA</t>
  </si>
  <si>
    <t>02479620060</t>
  </si>
  <si>
    <t>AUTOFFICINA GHIRARDI</t>
  </si>
  <si>
    <t>VIA ERNESTO PISTOIA 40</t>
  </si>
  <si>
    <t>01311852956</t>
  </si>
  <si>
    <t>366 728 9352</t>
  </si>
  <si>
    <t>OFFGHIRARDIM@YAHOO.IT</t>
  </si>
  <si>
    <t>ALESSANDRIA_13_AUTOFFICINA GHIRARDI</t>
  </si>
  <si>
    <t>01924190067</t>
  </si>
  <si>
    <t>ROLANDI AUTO SPA</t>
  </si>
  <si>
    <t>VIA LAVORO 35</t>
  </si>
  <si>
    <t>BARBARA.AUDISIO@ROLANDIAUTO.CONC-BMW.COM</t>
  </si>
  <si>
    <t xml:space="preserve">R.D. SERVICE </t>
  </si>
  <si>
    <t>STRADA PROVINCIALE PAVIA 8</t>
  </si>
  <si>
    <t>0131030680</t>
  </si>
  <si>
    <t>331 813 1308</t>
  </si>
  <si>
    <t>RD.SERVICE24@GMAIL.COM</t>
  </si>
  <si>
    <t xml:space="preserve">ALESSANDRIA_15_R.D. SERVICE </t>
  </si>
  <si>
    <t>02477200063</t>
  </si>
  <si>
    <t>N&amp;C AUTO SERVICE SAS</t>
  </si>
  <si>
    <t>STRADA PROVINCIALE PAVIA (DI FIANCO A PIVATO MOBILI ENTRA NEL CANCELLO DISCOUNT DELL'AUTO)</t>
  </si>
  <si>
    <t>01311952863</t>
  </si>
  <si>
    <t>366 653 7701</t>
  </si>
  <si>
    <t>NCAUTOSERVICE2010@OUTLOOK.IT</t>
  </si>
  <si>
    <t>02277290066</t>
  </si>
  <si>
    <t xml:space="preserve">AUTOSERVIZI ALESSANDRIA DI GATTI GABRIELLA SAS </t>
  </si>
  <si>
    <t xml:space="preserve">VIA TORTONA 3 </t>
  </si>
  <si>
    <t>0131254624</t>
  </si>
  <si>
    <t>347 840 8789</t>
  </si>
  <si>
    <t>344 055 1460</t>
  </si>
  <si>
    <t>AUTOSERVIZI.AL@GMAIL.COM</t>
  </si>
  <si>
    <t>02400870065</t>
  </si>
  <si>
    <t>AUTOFFICINA REPETTO SAS</t>
  </si>
  <si>
    <t>VIALE DELL'AGRICOLTURA 19</t>
  </si>
  <si>
    <t>014376333</t>
  </si>
  <si>
    <t>345 850 3155</t>
  </si>
  <si>
    <t>DARIO86R@GMAIL.COM</t>
  </si>
  <si>
    <t>AL_NOVI LIGURE_06_AUTOFFICINA REPETTO SAS</t>
  </si>
  <si>
    <t>02505030060</t>
  </si>
  <si>
    <t xml:space="preserve">AUTOFFICINA CARLO </t>
  </si>
  <si>
    <t xml:space="preserve">VIA GIOVANNI AMENDOLA 6 </t>
  </si>
  <si>
    <t>0143745398</t>
  </si>
  <si>
    <t>340 651 2791</t>
  </si>
  <si>
    <t>INFO@AUTOFFICINACARLO.IT</t>
  </si>
  <si>
    <t>ELETTRAUTO 81 SAS</t>
  </si>
  <si>
    <t>VIA NOVI, 1</t>
  </si>
  <si>
    <t>OVADA</t>
  </si>
  <si>
    <t>014386166</t>
  </si>
  <si>
    <t>INFO@ELETTRAUTO81.IT</t>
  </si>
  <si>
    <t>AL_OVADA_01_ELETTRAUTO 81 SAS</t>
  </si>
  <si>
    <t xml:space="preserve">AUTORIPARAZIONI IERARDO		</t>
  </si>
  <si>
    <t>VIA BORGARO 62</t>
  </si>
  <si>
    <t>011210577</t>
  </si>
  <si>
    <t>3939991588</t>
  </si>
  <si>
    <t xml:space="preserve">TORINO MADONNA DI CAMPAGNA_08_AUTORIPARAZIONI IERARDO		</t>
  </si>
  <si>
    <t xml:space="preserve">AUTOSERVICE BONANI DI MESSINA ALESSANDRO			</t>
  </si>
  <si>
    <t>VIA BREGLIO 154</t>
  </si>
  <si>
    <t>011214161</t>
  </si>
  <si>
    <t>3387410642</t>
  </si>
  <si>
    <t>BONANI.ALESSANDRO@LIBERO.IT</t>
  </si>
  <si>
    <t xml:space="preserve">TORINO BORGO VITTORIA_06_AUTOSERVICE BONANI DI MESSINA ALESSANDRO			</t>
  </si>
  <si>
    <t xml:space="preserve">CIRILLO MARONCELLI SAS				</t>
  </si>
  <si>
    <t>CORSO MARONCELLI 50</t>
  </si>
  <si>
    <t>3206304794</t>
  </si>
  <si>
    <t xml:space="preserve">TORINO LINGOTTO_23_CIRILLO MARONCELLI SAS				</t>
  </si>
  <si>
    <t>SIMAUTO MOTORI SRLS</t>
  </si>
  <si>
    <t>STRADA FRANCA 20</t>
  </si>
  <si>
    <t>POLLENZO</t>
  </si>
  <si>
    <t>34995298</t>
  </si>
  <si>
    <t>335 623 9216</t>
  </si>
  <si>
    <t>CN_BRA_14_SIMAUTO MOTORI SRLS</t>
  </si>
  <si>
    <t xml:space="preserve">MOTOR LAB 				</t>
  </si>
  <si>
    <t>VIA CARSO 31</t>
  </si>
  <si>
    <t>3408330953</t>
  </si>
  <si>
    <t xml:space="preserve">LUCA.MOTORLAB@GMAIL.COM	</t>
  </si>
  <si>
    <t xml:space="preserve">TORINO BORGO SAN PAOLO_10_MOTOR LAB 				</t>
  </si>
  <si>
    <t>AUTODAMA TORINO</t>
  </si>
  <si>
    <t>VIA GUIDO RENI 155E</t>
  </si>
  <si>
    <t>380 770 9839</t>
  </si>
  <si>
    <t>340 482 6023</t>
  </si>
  <si>
    <t>OFFICINA@AUTODAMATORINO.IT</t>
  </si>
  <si>
    <t>TORINO MIRAFIORI NORD_22_AUTODAMA TORINO</t>
  </si>
  <si>
    <t>AUTODAMA SRLS</t>
  </si>
  <si>
    <t>12449230015</t>
  </si>
  <si>
    <t>IT34Q0200801064000106100916</t>
  </si>
  <si>
    <t>officina@autodamatorino.it</t>
  </si>
  <si>
    <t>NICOLIS PNEUMATICI</t>
  </si>
  <si>
    <t>PIAZZALE SAN GABRIELE DI GORIZIA 181 C</t>
  </si>
  <si>
    <t>0113199039</t>
  </si>
  <si>
    <t>3463687009</t>
  </si>
  <si>
    <t>LUIGI.RUSSELLO@LIBERO.IT</t>
  </si>
  <si>
    <t xml:space="preserve">O.R.A.C. SNC			</t>
  </si>
  <si>
    <t>VIA TORINO 5</t>
  </si>
  <si>
    <t>0119881670</t>
  </si>
  <si>
    <t>3389144986</t>
  </si>
  <si>
    <t xml:space="preserve">O.R.A.C.S.N.C.@GMAIL.COM	</t>
  </si>
  <si>
    <t xml:space="preserve">TO_VOLPIANO_03_O.R.A.C. SNC			</t>
  </si>
  <si>
    <t>NEIROTTI SAS DI ZICHITELLA IGNAZIO GINO MARTINO</t>
  </si>
  <si>
    <t>VIA VENTIMIGLIA, 168/A</t>
  </si>
  <si>
    <t>0116637363</t>
  </si>
  <si>
    <t>MARCONEIROTTI@LIBERO.IT</t>
  </si>
  <si>
    <t>TORINO LINGOTTO_17_NEIROTTI SAS DI ZICHITELLA IGNAZIO GINO MARTINO</t>
  </si>
  <si>
    <t>PNEUS LINGOTTO DI MICCOLI MASSIMO</t>
  </si>
  <si>
    <t>VIA NIZZA 241</t>
  </si>
  <si>
    <t>0116670044</t>
  </si>
  <si>
    <t>INFO@PNEUSLINGOTTO.COM</t>
  </si>
  <si>
    <t>TORINO LINGOTTO_05_PNEUS LINGOTTO DI MICCOLI MASSIMO -nn passato</t>
  </si>
  <si>
    <t xml:space="preserve"> MARONI SNC</t>
  </si>
  <si>
    <t>VIA FEDERICO MENABREA, 15</t>
  </si>
  <si>
    <t>0116634733</t>
  </si>
  <si>
    <t>SCHIOPPA SALVATORE GOMMISTA</t>
  </si>
  <si>
    <t>VIA CIGNA 150 B</t>
  </si>
  <si>
    <t>0114247759</t>
  </si>
  <si>
    <t>3387201384</t>
  </si>
  <si>
    <t>TORINO AURORA_02_SCHIOPPA SALVATORE GOMMISTA</t>
  </si>
  <si>
    <t xml:space="preserve">OFFICINA VOLPIANO		</t>
  </si>
  <si>
    <t xml:space="preserve">CORSO NOVARA 21		</t>
  </si>
  <si>
    <t>TORINO VANCHIGLIETTA</t>
  </si>
  <si>
    <t>011286711</t>
  </si>
  <si>
    <t>336727232</t>
  </si>
  <si>
    <t>OFFICINA.VOLPIANO@TISCALI.IT</t>
  </si>
  <si>
    <t xml:space="preserve">TORINO VANCHIGLIETTA_01_OFFICINA VOLPIANO		</t>
  </si>
  <si>
    <t>OFFICINA32 DI AYALA GIAN LUCA</t>
  </si>
  <si>
    <t>VIA FERRUCCIO MARTINIS, 25</t>
  </si>
  <si>
    <t>MONTALTO DORA</t>
  </si>
  <si>
    <t>0125650760</t>
  </si>
  <si>
    <t>3316768301</t>
  </si>
  <si>
    <t>GIAN.AYALA@LIBERO.IT</t>
  </si>
  <si>
    <t>TO_MONTALTO DORA_01_OFFICINA32 DI AYALA GIAN LUCA</t>
  </si>
  <si>
    <t>ROSSO AUTO</t>
  </si>
  <si>
    <t>VIA MOLARE 60/C</t>
  </si>
  <si>
    <t>014380239</t>
  </si>
  <si>
    <t>328 076 2394</t>
  </si>
  <si>
    <t>AL_OVADA_02_ROSSO AUTO</t>
  </si>
  <si>
    <t>LERMA GOMME SNC</t>
  </si>
  <si>
    <t>STR. VOLTRI, 27</t>
  </si>
  <si>
    <t>366895352</t>
  </si>
  <si>
    <t>LERMAOVADA@LIBERO.IT</t>
  </si>
  <si>
    <t>AUTOEQUIPE DI PONGOLI</t>
  </si>
  <si>
    <t>REG. SAN GIOVANNI, 1</t>
  </si>
  <si>
    <t>OVIGLIO</t>
  </si>
  <si>
    <t>0131776128</t>
  </si>
  <si>
    <t>392 525 2965</t>
  </si>
  <si>
    <t>AUTOEQUIPE@ACREW.IT</t>
  </si>
  <si>
    <t>AUTOEQUIPE2008@LIBERO.IT</t>
  </si>
  <si>
    <t>AL_OVIGLIO_01_AUTOEQUIPE DI PONGOLI</t>
  </si>
  <si>
    <t xml:space="preserve">CB PNEUMATICI PONTECURONE </t>
  </si>
  <si>
    <t>VIA EMILIA SUD, 13</t>
  </si>
  <si>
    <t>PONTECURONE</t>
  </si>
  <si>
    <t>0131896146</t>
  </si>
  <si>
    <t>PONTECURONE@VEGOM.COM</t>
  </si>
  <si>
    <t>OFFICINA VOLPATO BRUNO</t>
  </si>
  <si>
    <t>CORSO DANTE 46</t>
  </si>
  <si>
    <t>PONTESTURA</t>
  </si>
  <si>
    <t>0142466366</t>
  </si>
  <si>
    <t>335 731 1114</t>
  </si>
  <si>
    <t>AMMINISTRAZIONE@VOLPATOBRUNO.IT</t>
  </si>
  <si>
    <t>AL_PONTESTURA_01_OFFICINA VOLPATO BRUNO</t>
  </si>
  <si>
    <t>01544720061</t>
  </si>
  <si>
    <t xml:space="preserve">F.LLI MAZZEI S.C </t>
  </si>
  <si>
    <t>VIA CIRCONVALLAZIONE, 18</t>
  </si>
  <si>
    <t>QUATTORDIO</t>
  </si>
  <si>
    <t>0131773163</t>
  </si>
  <si>
    <t>393 743 7818</t>
  </si>
  <si>
    <t>ELI.MAZZEI27@GMAIL.COM</t>
  </si>
  <si>
    <t>STEFANELLI VALERIO</t>
  </si>
  <si>
    <t>REG. S.MICHELE, 178</t>
  </si>
  <si>
    <t>RIVALTA BORMIDA</t>
  </si>
  <si>
    <t>0144372239</t>
  </si>
  <si>
    <t>333 794 6691</t>
  </si>
  <si>
    <t>CITROENSTEFANELLI@LIBERO.IT</t>
  </si>
  <si>
    <t>AL_RIVALTA BORMIDA_01_STEFANELLI VALERIO</t>
  </si>
  <si>
    <t xml:space="preserve">INFINITY CAR - CORNSORZIO BASE		</t>
  </si>
  <si>
    <t xml:space="preserve">VIA GUGLIELMO REISS ROMOLI 137	</t>
  </si>
  <si>
    <t>01119012388</t>
  </si>
  <si>
    <t>3462306587</t>
  </si>
  <si>
    <t>BASE.CONSORZIO@GMAIL.COM</t>
  </si>
  <si>
    <t xml:space="preserve">TORINO BORGO VITTORIA_20_INFINITY CAR - CORNSORZIO BASE		</t>
  </si>
  <si>
    <t xml:space="preserve">RAVAGNI SERVICE CAR					</t>
  </si>
  <si>
    <t xml:space="preserve">LUNGO DORA VOGHERA 6	</t>
  </si>
  <si>
    <t>3394160959</t>
  </si>
  <si>
    <t>3477640627</t>
  </si>
  <si>
    <t>DARIO@RAVAGNANISRL.IT</t>
  </si>
  <si>
    <t xml:space="preserve">TORINO VANCHIGLIETTA_02_RAVAGNI SERVICE CAR					</t>
  </si>
  <si>
    <t xml:space="preserve">DMC AUTO SRL	</t>
  </si>
  <si>
    <t>VIA BRANDIZZO 502</t>
  </si>
  <si>
    <t>0119829871</t>
  </si>
  <si>
    <t>3929351894</t>
  </si>
  <si>
    <t xml:space="preserve">TO_VOLPIANO_04_DMC AUTO SRL	</t>
  </si>
  <si>
    <t>AUTORIPARAZIONI SALI DI SALI STEFANO</t>
  </si>
  <si>
    <t>VIA VAL PELLICE 107/D</t>
  </si>
  <si>
    <t>AIRALI</t>
  </si>
  <si>
    <t>0121502300</t>
  </si>
  <si>
    <t>3355617914</t>
  </si>
  <si>
    <t>TURINA.ELETTARAUTO@GMAIL.COM</t>
  </si>
  <si>
    <t>TO_AIRALI_01_AUTORIPARAZIONI SALI DI SALI STEFANO</t>
  </si>
  <si>
    <t>11366440011</t>
  </si>
  <si>
    <t>ESSEDUE CARROZZERIA</t>
  </si>
  <si>
    <t>CORSO MATTEOTTI 60</t>
  </si>
  <si>
    <t>0119427900</t>
  </si>
  <si>
    <t>339 393 8602</t>
  </si>
  <si>
    <t>ESSEDUECARROZZERIA@LIBERO.IT</t>
  </si>
  <si>
    <t>TO_CHIERI_11_ESSEDUE CARROZZERIA</t>
  </si>
  <si>
    <t xml:space="preserve">ARTUSO PNEUMATICI		</t>
  </si>
  <si>
    <t>VIA BRANDIZZO 418/N</t>
  </si>
  <si>
    <t>3452801022</t>
  </si>
  <si>
    <t>BEPPETAMOIL@ALICE.IT</t>
  </si>
  <si>
    <t xml:space="preserve">TO_VOLPIANO_05_ARTUSO PNEUMATICI		</t>
  </si>
  <si>
    <t xml:space="preserve">LOCAUTO DUE	</t>
  </si>
  <si>
    <t xml:space="preserve">STRADA PIANEZZA 275		</t>
  </si>
  <si>
    <t>0114537610</t>
  </si>
  <si>
    <t>3357558950</t>
  </si>
  <si>
    <t>COMMERCIALE@LOCAUTODUE.IT</t>
  </si>
  <si>
    <t xml:space="preserve">TORINO VALLETTE_05_LOCAUTO DUE	</t>
  </si>
  <si>
    <t>CARROZZERIA GRASSO</t>
  </si>
  <si>
    <t>VIA BUFFA 27</t>
  </si>
  <si>
    <t>011624478</t>
  </si>
  <si>
    <t>TO_NICHELINO_21_CARROZZERIA GRASSO</t>
  </si>
  <si>
    <t>ALPITEL SPA - MAGAZZINO</t>
  </si>
  <si>
    <t>VIA BOVES 6</t>
  </si>
  <si>
    <t>F.A.G. PNEUS</t>
  </si>
  <si>
    <t>STRADA ROSIGNANO 1</t>
  </si>
  <si>
    <t>SAN GIORGIO MONFERRATO</t>
  </si>
  <si>
    <t>0142806585</t>
  </si>
  <si>
    <t>3389245571</t>
  </si>
  <si>
    <t>RINO.RIBALDONE@ALICE.IT</t>
  </si>
  <si>
    <t>AL_SAN GIORGIO MONFERRATO_01_F.A.G. PNEUS</t>
  </si>
  <si>
    <t>01848980064</t>
  </si>
  <si>
    <t>FRATELLI TORTONESE SNC</t>
  </si>
  <si>
    <t>VIA PIACENZA 121</t>
  </si>
  <si>
    <t>SAN GIULIANO</t>
  </si>
  <si>
    <t>3337768135</t>
  </si>
  <si>
    <t>3397450775</t>
  </si>
  <si>
    <t>FRATELLI_TORTONESE@VIRGILIO.IT</t>
  </si>
  <si>
    <t>AL_SAN GIULIANO_01_FRATELLI TORTONESE SNC</t>
  </si>
  <si>
    <t>MEG</t>
  </si>
  <si>
    <t>VIA GHERBA 4</t>
  </si>
  <si>
    <t>FERRERE</t>
  </si>
  <si>
    <t>0141934823</t>
  </si>
  <si>
    <t>3664129901</t>
  </si>
  <si>
    <t>393 287 7234</t>
  </si>
  <si>
    <t>INFO@OFFICINAMEG.COM</t>
  </si>
  <si>
    <t>MEG DI MOTTURA E GIOLITO S.R.L.S.</t>
  </si>
  <si>
    <t>01575980055</t>
  </si>
  <si>
    <t>IT47P0853047670000000094963</t>
  </si>
  <si>
    <t xml:space="preserve">BIMAUTO SRL					</t>
  </si>
  <si>
    <t>VIA ROBERTO DI FERRO 24</t>
  </si>
  <si>
    <t>SAN MICHELE</t>
  </si>
  <si>
    <t>01313644451</t>
  </si>
  <si>
    <t>3460144637</t>
  </si>
  <si>
    <t>MICHAEL.DOVA@BIMAUTO.IT</t>
  </si>
  <si>
    <t>FRANCESCA.NUVIONE@BIMAUTO.IT</t>
  </si>
  <si>
    <t xml:space="preserve">AL_SAN MICHELE_01_BIMAUTO SRL					</t>
  </si>
  <si>
    <t xml:space="preserve">AUTORIPARAZIONI SPEED </t>
  </si>
  <si>
    <t>STRADA PROVINCIALE S.SALVATORE LU 97</t>
  </si>
  <si>
    <t>SAN SALVATORE MONFERRATO</t>
  </si>
  <si>
    <t>0131239439</t>
  </si>
  <si>
    <t>339 526 8159</t>
  </si>
  <si>
    <t>AUTORIPARAZIONISPEED@ALICE.IT</t>
  </si>
  <si>
    <t>01816960064</t>
  </si>
  <si>
    <t>MORETTI IMPIANTI DI MORETTI MASSIMILIANO</t>
  </si>
  <si>
    <t>VIA TORTONA 4</t>
  </si>
  <si>
    <t>SAREZZANO</t>
  </si>
  <si>
    <t>0131884168</t>
  </si>
  <si>
    <t>347 971 6849</t>
  </si>
  <si>
    <t>ERRAVALLE PNEUMATICI</t>
  </si>
  <si>
    <t>VIA MARTIRI DELLA BENEDICTA 117</t>
  </si>
  <si>
    <t>SERRAVALLESCRIVIA</t>
  </si>
  <si>
    <t>014365287</t>
  </si>
  <si>
    <t>338 358 2358</t>
  </si>
  <si>
    <t>SERRAVALLEPNEUMATICI@GMAIL.COM</t>
  </si>
  <si>
    <t>AL_SERRAVALLE SCRIVIA_01_SERRAVALLE PNEUMATICI</t>
  </si>
  <si>
    <t>CARROZZERIA SEZZADIESE</t>
  </si>
  <si>
    <t>VIA CASTELSPINA 10</t>
  </si>
  <si>
    <t>SEZZADIO</t>
  </si>
  <si>
    <t>0131703168</t>
  </si>
  <si>
    <t>339 528 4660</t>
  </si>
  <si>
    <t>SEZZADIESE@TISCALI.IT</t>
  </si>
  <si>
    <t>COINOVA S.R.L.</t>
  </si>
  <si>
    <t>VIA LERMA 91</t>
  </si>
  <si>
    <t>SILVANOD'ORBA</t>
  </si>
  <si>
    <t>0143882093</t>
  </si>
  <si>
    <t>392 682 3573</t>
  </si>
  <si>
    <t>INFO@COINOVA.COM</t>
  </si>
  <si>
    <t>COMMERCIALE@COINOVA.COM</t>
  </si>
  <si>
    <t>AL_SILVANO D'ORBA_01_COINOVA S.R.L.</t>
  </si>
  <si>
    <t>HAPPY CAR AUTOLAVAGGIO</t>
  </si>
  <si>
    <t>VIA SESTRIERE 47</t>
  </si>
  <si>
    <t>3932042117</t>
  </si>
  <si>
    <t>3887241484</t>
  </si>
  <si>
    <t>ANDREA.PERETTI@OUTLOOK.IT</t>
  </si>
  <si>
    <t>TO_MONCALIERI_25_HAPPY CAR AUTOLAVAGGIO</t>
  </si>
  <si>
    <t>D.AUTO</t>
  </si>
  <si>
    <t>CORSO VENEZIA 72</t>
  </si>
  <si>
    <t>0141353113</t>
  </si>
  <si>
    <t>348 517 4190</t>
  </si>
  <si>
    <t>DECILLISPIERCARLO@LIBERO.IT</t>
  </si>
  <si>
    <t>ASTI_25_D.AUTO</t>
  </si>
  <si>
    <t>01302740053</t>
  </si>
  <si>
    <t>A.P. SAS DI ANTONINO ANTONIO E C.</t>
  </si>
  <si>
    <t>CORSO PARINI 4</t>
  </si>
  <si>
    <t>0116801497</t>
  </si>
  <si>
    <t>3358458383</t>
  </si>
  <si>
    <t>CARROZZERIAAP@HOTMAIL.IT</t>
  </si>
  <si>
    <t>TO_MONCALIERI_26_A.P. SAS DI ANTONINO ANTONIO E C.</t>
  </si>
  <si>
    <t>07116790010</t>
  </si>
  <si>
    <t xml:space="preserve">HAPPY CAR LAVAGGIO A MANO </t>
  </si>
  <si>
    <t>VIA XXV APRILE 146</t>
  </si>
  <si>
    <t>388 724 1484</t>
  </si>
  <si>
    <t>IBRAHIMELHIRNOU2@GMAIL.COM</t>
  </si>
  <si>
    <t xml:space="preserve">TO_NICHELINO_22_HAPPY CAR LAVAGGIO A MANO </t>
  </si>
  <si>
    <t>EFFE DUE MOTORS AUTORIPARAZIONI</t>
  </si>
  <si>
    <t>VIA BARBARESCO 5/F</t>
  </si>
  <si>
    <t>0116632623</t>
  </si>
  <si>
    <t>347 228 9135</t>
  </si>
  <si>
    <t>392 857 0596</t>
  </si>
  <si>
    <t>EFFEDUEMOTORS@HOTMAIL.COM</t>
  </si>
  <si>
    <t>TORINO LINGOTTO_28_EFFE DUE MOTORS AUTORIPARAZIONI</t>
  </si>
  <si>
    <t>EFFE DUE MOTORS SRL</t>
  </si>
  <si>
    <t>IT84R0623001010000046902041</t>
  </si>
  <si>
    <t>AUTOFER SNC</t>
  </si>
  <si>
    <t>S.S. 10 EST, 1/3</t>
  </si>
  <si>
    <t>SOLERO</t>
  </si>
  <si>
    <t>0131210840</t>
  </si>
  <si>
    <t>AUTOFER@ACREW.IT</t>
  </si>
  <si>
    <t>INFO@AUTOFER.IT</t>
  </si>
  <si>
    <t>AUTORIPARAZIONI BRUNO</t>
  </si>
  <si>
    <t>VIA A. AIRALDI 67</t>
  </si>
  <si>
    <t>SPIGNOM.TO</t>
  </si>
  <si>
    <t>014491127</t>
  </si>
  <si>
    <t>327 666 2842</t>
  </si>
  <si>
    <t>AUTORIPARAZIONIBRUNO@GMAIL.COM</t>
  </si>
  <si>
    <t>AL_SPIGNO M.TO_01_AUTORIPARAZIONI BRUNO</t>
  </si>
  <si>
    <t>TONYSERVICE</t>
  </si>
  <si>
    <t>VIA RANA 6</t>
  </si>
  <si>
    <t>SPINETTA MARENGO</t>
  </si>
  <si>
    <t>0131216573</t>
  </si>
  <si>
    <t xml:space="preserve"> 339 249 281</t>
  </si>
  <si>
    <t>INFO@TONYSERVICE.IT</t>
  </si>
  <si>
    <t>AL_SPINETTA MARENGO_01_TONYSERVICE</t>
  </si>
  <si>
    <t>SOWASH</t>
  </si>
  <si>
    <t>PIAZZA GIOVANNI JEMINA, 47 - PRESSO AOUTLET MONDOVICINO</t>
  </si>
  <si>
    <t>3892045606</t>
  </si>
  <si>
    <t>SOWASH.AUTOLAVAGGIO@GMAIL.COM</t>
  </si>
  <si>
    <t>CN_MONDOVI'_10_SOWASH</t>
  </si>
  <si>
    <t>CESTARI RACING</t>
  </si>
  <si>
    <t>REG. GARABELLO, 28</t>
  </si>
  <si>
    <t>STREVI</t>
  </si>
  <si>
    <t>0144363613</t>
  </si>
  <si>
    <t>331 459 0229</t>
  </si>
  <si>
    <t>CESTARIRACING@LIBERO.IT</t>
  </si>
  <si>
    <t>AL_STREVI_01_CESTARI RACING</t>
  </si>
  <si>
    <t>PICCININI C. &amp; SALA A. SRL</t>
  </si>
  <si>
    <t>S.P. CASTELNUOVO SCRIVIA</t>
  </si>
  <si>
    <t>TORTONA</t>
  </si>
  <si>
    <t>0131862700</t>
  </si>
  <si>
    <t>PICCININI&amp;SALA@BOSCHCARSERVICE.IT</t>
  </si>
  <si>
    <t>AL_TORTONA_01_PICCININI C. &amp; SALA A. SRL</t>
  </si>
  <si>
    <t>NOVA GOMME</t>
  </si>
  <si>
    <t>STRADA BERTARINO 12B</t>
  </si>
  <si>
    <t>0131863914</t>
  </si>
  <si>
    <t>334 279 1614</t>
  </si>
  <si>
    <t>AL_TORTONA_02_NOVA GOMME</t>
  </si>
  <si>
    <t>02429860063</t>
  </si>
  <si>
    <t>EUROMASTER DERTHONA GOMME E MOTORI</t>
  </si>
  <si>
    <t>VIA ANTICA PIAZZA D'ARMI 5</t>
  </si>
  <si>
    <t>013186257</t>
  </si>
  <si>
    <t>339 560 5333</t>
  </si>
  <si>
    <t>338 285 4718</t>
  </si>
  <si>
    <t>DERTHONAGOMMEEMOTORI@FRANCHISE.EUROMASTER.COM</t>
  </si>
  <si>
    <t>AL_TORTONA_03_EUROMASTER DERTHONA GOMME E MOTORI</t>
  </si>
  <si>
    <t>02489570065</t>
  </si>
  <si>
    <t>VISAUTO SRL</t>
  </si>
  <si>
    <t>STRADA STATALE PER VOGHERA 93/5/R</t>
  </si>
  <si>
    <t>0131866666</t>
  </si>
  <si>
    <t>333 858 7121</t>
  </si>
  <si>
    <t>347 687 0108</t>
  </si>
  <si>
    <t>OFFICINA@VISAUTO.IT</t>
  </si>
  <si>
    <t>AL_TORTONA_04_VISAUTO SRL</t>
  </si>
  <si>
    <t>AUTOSOCCORSI IMA</t>
  </si>
  <si>
    <t xml:space="preserve">LARGO CATANIA 5 </t>
  </si>
  <si>
    <t>0131225319</t>
  </si>
  <si>
    <t>335 690 7017</t>
  </si>
  <si>
    <t>ALESSANDRIA_18_AUTOSOCCORSI IMA</t>
  </si>
  <si>
    <t xml:space="preserve">CENTRO REVISIONI AUTOVEICOLI ALESSANDRIA  </t>
  </si>
  <si>
    <t>VIA GIORDANO BRUNO 51</t>
  </si>
  <si>
    <t>0131227290</t>
  </si>
  <si>
    <t>3356907017</t>
  </si>
  <si>
    <t>TORTONA GOMME &amp; AUTOFFICINA SNC</t>
  </si>
  <si>
    <t>STRADA BERTARINO, 16</t>
  </si>
  <si>
    <t>01311935433</t>
  </si>
  <si>
    <t>335 636 9248</t>
  </si>
  <si>
    <t>ANDREACOSSUINFO@YAHOO.IT</t>
  </si>
  <si>
    <t>AL_TORTONA_05_TORTONA GOMME &amp; AUTOFFICINA SNC</t>
  </si>
  <si>
    <t>02377980061</t>
  </si>
  <si>
    <t>AUTORIPARAZIONI TEDESCO PIETRO</t>
  </si>
  <si>
    <t>VIA SILVIO FERRARI 15</t>
  </si>
  <si>
    <t>0131812074</t>
  </si>
  <si>
    <t>335 807 9958</t>
  </si>
  <si>
    <t>AL_TORTONA_06_AUTORIPARAZIONI TEDESCO PIETRO</t>
  </si>
  <si>
    <t>01974490060</t>
  </si>
  <si>
    <t xml:space="preserve">SAVOLDELLI AUTORIPARAZIONI 			</t>
  </si>
  <si>
    <t>VIA SALERNO 64A</t>
  </si>
  <si>
    <t xml:space="preserve"> 368 373 306</t>
  </si>
  <si>
    <t xml:space="preserve">TORINO AURORA_03_SAVOLDELLI AUTORIPARAZIONI 			</t>
  </si>
  <si>
    <t>PUNTO GOMME - GIELLE RENT</t>
  </si>
  <si>
    <t>STRADA STATALE PER ALESSANDRIA 14</t>
  </si>
  <si>
    <t>0131894105</t>
  </si>
  <si>
    <t>347 311 9291</t>
  </si>
  <si>
    <t>3387280615</t>
  </si>
  <si>
    <t>PUNTOGOMME2017@GMAIL.COM</t>
  </si>
  <si>
    <t>AL_TORTONA_07_PUNTO GOMME - GIELLE RENT</t>
  </si>
  <si>
    <t>PNEUMATICI ARRIGHINI SRL</t>
  </si>
  <si>
    <t>STRADA STATALE PER VOGHERA 54</t>
  </si>
  <si>
    <t>0131862084</t>
  </si>
  <si>
    <t>346 364 3190</t>
  </si>
  <si>
    <t>347 281 9342</t>
  </si>
  <si>
    <t>PNEUMATICIARRIGHINI@GMAIL.COM</t>
  </si>
  <si>
    <t>AL_TORTONA_08_PNEUMATICI ARRIGHINI SRL</t>
  </si>
  <si>
    <t>00355540063</t>
  </si>
  <si>
    <t>AUTORIPARAZIONI BALLOTTARI DI BALLOTTARI SILVIO</t>
  </si>
  <si>
    <t>VIA PROVINCIALE, 8</t>
  </si>
  <si>
    <t>OCCHIEPPO SUPERIORE</t>
  </si>
  <si>
    <t>015591021</t>
  </si>
  <si>
    <t>3884958232</t>
  </si>
  <si>
    <t>BALLOTTARIAUTORIPARAZIONI@GMAIL.COM</t>
  </si>
  <si>
    <t>BI_OCCHIEPPO SUPERIORE_01_ AUTORIPARAZIONI BALLOTTARI DI BALLOTTARI SILVIO</t>
  </si>
  <si>
    <t>CARROZZERIA PARISI</t>
  </si>
  <si>
    <t>VIA A. DE FRANCISCO,136</t>
  </si>
  <si>
    <t>0113323318</t>
  </si>
  <si>
    <t>338 946 7116</t>
  </si>
  <si>
    <t>CARROZZERIA_PARISI@ALICE.IT</t>
  </si>
  <si>
    <t>TO_SETTIMO TORINESE_11_CARROZZERIA PARISI</t>
  </si>
  <si>
    <t xml:space="preserve">ARROZZERIA SI.RI. DUE </t>
  </si>
  <si>
    <t>VIA BORNIOLA, 7/A</t>
  </si>
  <si>
    <t>0118977746</t>
  </si>
  <si>
    <t>348334672</t>
  </si>
  <si>
    <t>CARROZZERIASIRIDUE@GMAIL.COM</t>
  </si>
  <si>
    <t xml:space="preserve">TO_SETTIMO TORINESE_12_CARROZZERIA SI.RI. DUE </t>
  </si>
  <si>
    <t>OFFICINA MICHELANGELO DAL 1970</t>
  </si>
  <si>
    <t>VIA MICHELANGELO BUONARROTI 5</t>
  </si>
  <si>
    <t>3341717082</t>
  </si>
  <si>
    <t xml:space="preserve"> AUTOMICHELANGELO1970@GMAIL.COM</t>
  </si>
  <si>
    <t>TORINO LINGOTTO_08_OFFICINA MICHELANGELO DAL 1970</t>
  </si>
  <si>
    <t>Leox Solution di Preka Fatjon</t>
  </si>
  <si>
    <t>03750940045</t>
  </si>
  <si>
    <t>IT59O0845001001000000006165</t>
  </si>
  <si>
    <t>automichelangelo1970@gmail.com</t>
  </si>
  <si>
    <t>FASSIO GUIDO E BIANCO REMO SNC</t>
  </si>
  <si>
    <t>CORSO IVREA 113</t>
  </si>
  <si>
    <t>0141219818</t>
  </si>
  <si>
    <t>3335305312</t>
  </si>
  <si>
    <t>INFO@FASSIOEBIANCO.IT</t>
  </si>
  <si>
    <t>ASTI_26_FASSIO GUIDO E BIANCO REMO SNC</t>
  </si>
  <si>
    <t>00058120056</t>
  </si>
  <si>
    <t>PLANET CAR</t>
  </si>
  <si>
    <t>VALLE CEPPI, 20</t>
  </si>
  <si>
    <t>0119411021</t>
  </si>
  <si>
    <t>3290310384</t>
  </si>
  <si>
    <t>3487225355</t>
  </si>
  <si>
    <t>PLANETCARCHIERI@GMAIL.COM</t>
  </si>
  <si>
    <t>TO_CHIERI_12_PLANET CAR</t>
  </si>
  <si>
    <t>LENTI E EPIS DI LENTI GIOVANNI &amp; C.</t>
  </si>
  <si>
    <t>VIA DELL'ARTIGIANATO, 27/29</t>
  </si>
  <si>
    <t>VALENZA</t>
  </si>
  <si>
    <t>0131943096</t>
  </si>
  <si>
    <t>335 649 5599</t>
  </si>
  <si>
    <t>LENTI.EPIS@TISCALI.IT</t>
  </si>
  <si>
    <t>AL_VALENZA_01_LENTI E EPIS DI LENTI GIOVANNI &amp; C.</t>
  </si>
  <si>
    <t>OP SPORT</t>
  </si>
  <si>
    <t>VIA MICHELINI, 2</t>
  </si>
  <si>
    <t>LEVALDIGI</t>
  </si>
  <si>
    <t>0172374457</t>
  </si>
  <si>
    <t>CN_LEVALDIGI_01_OP SPORT</t>
  </si>
  <si>
    <t>CARROZZERIA CUNIBERTI</t>
  </si>
  <si>
    <t>VIA DELLE ACQUE 3</t>
  </si>
  <si>
    <t>0174563646</t>
  </si>
  <si>
    <t>3939204949</t>
  </si>
  <si>
    <t>INFO@CARROZZERIACUNIBERTI.IT</t>
  </si>
  <si>
    <t>CN_VICOFORTE_02_CARROZZERIA CUNIBERTI</t>
  </si>
  <si>
    <t>GANDOLFI SAS</t>
  </si>
  <si>
    <t>VIA NAZIONALE (S.S.28) 14</t>
  </si>
  <si>
    <t>SAN MICHELE MONDOVÌ</t>
  </si>
  <si>
    <t>0174222617</t>
  </si>
  <si>
    <t>3384756410</t>
  </si>
  <si>
    <t>CROSETTIGANDOLFI@ALICE.IT</t>
  </si>
  <si>
    <t>CN_SAN MICHELE MONDOVÌ_01_GANDOLFI SAS</t>
  </si>
  <si>
    <t>01961010046</t>
  </si>
  <si>
    <t>OFFICINA CARS DI CINUS ALESSIO</t>
  </si>
  <si>
    <t>STRADA MONASTEROLO 3</t>
  </si>
  <si>
    <t>01721795362</t>
  </si>
  <si>
    <t>371 334 1584</t>
  </si>
  <si>
    <t>ALESSIO.CINUS84@GMAIL.COM</t>
  </si>
  <si>
    <t>CN_SAVIGLIANO_06_OFFICINA CARS DI CINUS ALESSIO</t>
  </si>
  <si>
    <t>03713840043</t>
  </si>
  <si>
    <t>BALDINI SERVICE</t>
  </si>
  <si>
    <t>VIALE VICENZA 3</t>
  </si>
  <si>
    <t>0131975178</t>
  </si>
  <si>
    <t>334 741 5360</t>
  </si>
  <si>
    <t>338 455 7333</t>
  </si>
  <si>
    <t>BALDINISERVICEVALENZA@GMAIL.COM</t>
  </si>
  <si>
    <t>AL_VALENZA_02_BALDINI SERVICE</t>
  </si>
  <si>
    <t>02732820184</t>
  </si>
  <si>
    <t>R&amp;S AUTOLAVAGGI - TAMOIL</t>
  </si>
  <si>
    <t>CORSO TORINO 368</t>
  </si>
  <si>
    <t>0141210719</t>
  </si>
  <si>
    <t>3351566934</t>
  </si>
  <si>
    <t>3932886112</t>
  </si>
  <si>
    <t>INFO@PLTIMPIANTI.IT</t>
  </si>
  <si>
    <t>ASTI_27_R&amp;S AUTOLAVAGGI - TAMOIL</t>
  </si>
  <si>
    <t>01348640051</t>
  </si>
  <si>
    <t>TURINA ELETTRAUTO AUTORIPARAZIONI</t>
  </si>
  <si>
    <t>VIA VAL PELLICE 12</t>
  </si>
  <si>
    <t>335 561 7914</t>
  </si>
  <si>
    <t>TURINA.ELETTRAUTO@GMAIL.COM</t>
  </si>
  <si>
    <t>TO_SAN SECONDO DI PINEROLO_09_TURINA ELETTRAUTO AUTORIPARAZIONI</t>
  </si>
  <si>
    <t>PRESSO CAFE' D'L PONT</t>
  </si>
  <si>
    <t>STRADALE TORRE PELLICE 115</t>
  </si>
  <si>
    <t>BOLLA GUIDO PNEUMATICI ORBASSANO</t>
  </si>
  <si>
    <t>VIA I STRADA - SITO INTERPORTO</t>
  </si>
  <si>
    <t>ORBASSANO@BOLLAPNEUMATICI.IT</t>
  </si>
  <si>
    <t xml:space="preserve">F.P.A. Q8 IDS STATION </t>
  </si>
  <si>
    <t>SESTA STRADA INTERPORTO SITO</t>
  </si>
  <si>
    <t>345 814 9225</t>
  </si>
  <si>
    <t>348 601 3414</t>
  </si>
  <si>
    <t>FORTUNATOFF77@YAHOO.IT</t>
  </si>
  <si>
    <t>F.P.A. S.N.C. DI FORTUNATO FELICE &amp; C.</t>
  </si>
  <si>
    <t>IT41J0306930870100000068847</t>
  </si>
  <si>
    <t>fortunatoff77@yahoo.it</t>
  </si>
  <si>
    <t>348/6013414</t>
  </si>
  <si>
    <t>AUTORIPARAZIONI MICELI SAS - ALFA'S GARAGE</t>
  </si>
  <si>
    <t>VIA GALILEO FERRARIS 5</t>
  </si>
  <si>
    <t>0119844266</t>
  </si>
  <si>
    <t>339 614 0398</t>
  </si>
  <si>
    <t>INFO@ALFASGARAGE.IT</t>
  </si>
  <si>
    <t>TO_DRUENTO_06_AUTORIPARAZIONI MICELI SAS - ALFA'S GARAGE</t>
  </si>
  <si>
    <t>10703690015</t>
  </si>
  <si>
    <t>OFFICINA FANTINI</t>
  </si>
  <si>
    <t>CORSO RAFFAELLO 24</t>
  </si>
  <si>
    <t>0116692520</t>
  </si>
  <si>
    <t>3466095576</t>
  </si>
  <si>
    <t>3920933647</t>
  </si>
  <si>
    <t>TORINO SAN SALVARIO_04_OFFICINA FANTINI</t>
  </si>
  <si>
    <t xml:space="preserve">TRE ERRE </t>
  </si>
  <si>
    <t>STRADA STAZIONE SAN DAMIANO 93</t>
  </si>
  <si>
    <t>TIGLIOLE</t>
  </si>
  <si>
    <t>0141200100</t>
  </si>
  <si>
    <t>3488300989</t>
  </si>
  <si>
    <t>3R.CAR@VIRGILIO.IT</t>
  </si>
  <si>
    <t>GI.EFFE SNC AUTORIPARAZIONI</t>
  </si>
  <si>
    <t>VIA GARIBALDI 26</t>
  </si>
  <si>
    <t>BALDICHIERI</t>
  </si>
  <si>
    <t>331 740 8911</t>
  </si>
  <si>
    <t>GIEFFE.B@LIBERO.IT</t>
  </si>
  <si>
    <t>AT_BALDICHIERI_01_GI.EFFE SNC AUTORIPARAZIONI</t>
  </si>
  <si>
    <t>00626000053</t>
  </si>
  <si>
    <t>ASSO SERVICE OFFICINA MECCANICA G. &amp; B.</t>
  </si>
  <si>
    <t>REGIONE TAVERNE 2</t>
  </si>
  <si>
    <t>VILLAFRANCA D'ASTI</t>
  </si>
  <si>
    <t>338 803 7176</t>
  </si>
  <si>
    <t>328 065 9070</t>
  </si>
  <si>
    <t>BISCARDIF76@GMAIL.COM</t>
  </si>
  <si>
    <t>AT_VILLAFRANCA D'ASTI_02_ASSO SERVICE OFFICINA MECCANICA G. &amp; B.</t>
  </si>
  <si>
    <t>AUTOFFICINA CARS</t>
  </si>
  <si>
    <t>VIA TORINO, 216/B</t>
  </si>
  <si>
    <t>0171411496</t>
  </si>
  <si>
    <t>3470495716</t>
  </si>
  <si>
    <t>CARS.AUTOCARROZZERIACUNEO@GMAIL.COM</t>
  </si>
  <si>
    <t>CN_MADONNA DELL'OLMO_04_AUTOFFICINA CARS</t>
  </si>
  <si>
    <t>AUTOCARROZZERIA CARS</t>
  </si>
  <si>
    <t>VIA TORINO 216/B</t>
  </si>
  <si>
    <t>MADONNA DELL'OLMO</t>
  </si>
  <si>
    <t>CN_MADONNA DELL'OLMO_05_AUTOCARROZZERIA CARS</t>
  </si>
  <si>
    <t>03317560047</t>
  </si>
  <si>
    <t>D.B. CAR DI BOSIO DAVIDE</t>
  </si>
  <si>
    <t>VIA TRINITÀ 50</t>
  </si>
  <si>
    <t>BENE VAGIENNA</t>
  </si>
  <si>
    <t>0172654908</t>
  </si>
  <si>
    <t>331 914 0794</t>
  </si>
  <si>
    <t>BOSIO82@VIRGILIO.IT</t>
  </si>
  <si>
    <t>CN_BENE VAGIENNA_02_D.B. CAR DI BOSIO DAVIDE</t>
  </si>
  <si>
    <t>CARROZZERIA COSTAMAGNA</t>
  </si>
  <si>
    <t>VIA MONTANERA, 9/11</t>
  </si>
  <si>
    <t>CASTELLETTO STURA</t>
  </si>
  <si>
    <t>0171791158</t>
  </si>
  <si>
    <t>348 882 908</t>
  </si>
  <si>
    <t>CGOFFICINA@LIBERO.IT</t>
  </si>
  <si>
    <t>CN_CASTELLETTO STURA_01_CARROZZERIA COSTAMAGNA</t>
  </si>
  <si>
    <t xml:space="preserve">CARROZZERIA ALBA </t>
  </si>
  <si>
    <t>VIA MONASTIR 36</t>
  </si>
  <si>
    <t>348 170 0368</t>
  </si>
  <si>
    <t>ALBA.CARROZZERIA@VIRGILIO.IT</t>
  </si>
  <si>
    <t xml:space="preserve">TORINO LINGOTTO_27_CARROZZERIA ALBA </t>
  </si>
  <si>
    <t xml:space="preserve">PUNTO GIALLO DI PALLADINO VINCENZO	</t>
  </si>
  <si>
    <t>CORSO CASALE 138</t>
  </si>
  <si>
    <t>3489211201</t>
  </si>
  <si>
    <t xml:space="preserve">TORINO MADONNA DEL PILONE_02_PUNTO GIALLO DI PALLADINO VINCENZO	</t>
  </si>
  <si>
    <t>GP EXPERT SRLS</t>
  </si>
  <si>
    <t xml:space="preserve">VIA DEL TURCHINO, 17 </t>
  </si>
  <si>
    <t>MONTEGROSO D'ASTI</t>
  </si>
  <si>
    <t>328 103 2475</t>
  </si>
  <si>
    <t>351 849 8188</t>
  </si>
  <si>
    <t>GP.EXPERTSRLS@GMAIL.COM</t>
  </si>
  <si>
    <t>01679150050</t>
  </si>
  <si>
    <t>IT64U0608547470000000023618</t>
  </si>
  <si>
    <t xml:space="preserve"> gp.expertsrls@gmail.com</t>
  </si>
  <si>
    <t>CENTRO REVISIONI NICESE</t>
  </si>
  <si>
    <t>STRADA CANELLI, 40</t>
  </si>
  <si>
    <t>NIZZA MONFERRATO</t>
  </si>
  <si>
    <t>392 921 4931</t>
  </si>
  <si>
    <t>348 053 5615</t>
  </si>
  <si>
    <t>CENTRONICESE@HOTMAIL.IT</t>
  </si>
  <si>
    <t>DOCTOR TYRE DI SPEZZAFERRI SERGIO</t>
  </si>
  <si>
    <t>VIA TORINO, 56</t>
  </si>
  <si>
    <t>SAN DAMIANO D'STI</t>
  </si>
  <si>
    <t>392 086 9844</t>
  </si>
  <si>
    <t>AMM.DOCTORTYRE@LIBERO.IT</t>
  </si>
  <si>
    <t>AT_SAN DAMIANO D'ASTI_03_DOCTOR TYRE DI SPEZZAFERRI SERGIO</t>
  </si>
  <si>
    <t xml:space="preserve">DOMINELLI SNC </t>
  </si>
  <si>
    <t>VIA TORINO 60</t>
  </si>
  <si>
    <t>ROBELLA</t>
  </si>
  <si>
    <t>0141998355</t>
  </si>
  <si>
    <t>3459552002</t>
  </si>
  <si>
    <t>FDOMINELLI@LIBERO.IT</t>
  </si>
  <si>
    <t>01078870050</t>
  </si>
  <si>
    <t>OFFICINA NOVELLO</t>
  </si>
  <si>
    <t>VIA CHIVASSO 20</t>
  </si>
  <si>
    <t>PIOVA' MASSAIA</t>
  </si>
  <si>
    <t>0141996604</t>
  </si>
  <si>
    <t>333 848 9965</t>
  </si>
  <si>
    <t>338 441 0520</t>
  </si>
  <si>
    <t>OFFICINANOVELLOSNC@EMAIL.IT</t>
  </si>
  <si>
    <t>OFFICINA '76</t>
  </si>
  <si>
    <t>VIA RIVA 25</t>
  </si>
  <si>
    <t>BUTTIGLIERA D'ASTI</t>
  </si>
  <si>
    <t>3498011835</t>
  </si>
  <si>
    <t>3385254525</t>
  </si>
  <si>
    <t>AUTOFFICINA76@GMAIL.COM</t>
  </si>
  <si>
    <t>01611170059</t>
  </si>
  <si>
    <t>A.C. MOTORSERVICE</t>
  </si>
  <si>
    <t>VIA BARBERA 59/A</t>
  </si>
  <si>
    <t>3939491776</t>
  </si>
  <si>
    <t>TORINO MIRAFIORI SUD_02_A.C. MOTORSERVICE</t>
  </si>
  <si>
    <t>FANTINO ANDREA AUTORIPARAZIONI</t>
  </si>
  <si>
    <t>VIA VALLE GRANA 82</t>
  </si>
  <si>
    <t>MEINERI</t>
  </si>
  <si>
    <t>0171687202</t>
  </si>
  <si>
    <t>340 097 5985</t>
  </si>
  <si>
    <t>FANTINO.AUTORIPARAZIONI@GMAIL.COM</t>
  </si>
  <si>
    <t>CN_MEINERI_01_FANTINO ANDREA AUTORIPARAZIONI</t>
  </si>
  <si>
    <t>OFFICINA CENTRO REVISIONI COMETTO - L'AUTO SRL</t>
  </si>
  <si>
    <t>VIA TPRINO 173</t>
  </si>
  <si>
    <t>0171413960</t>
  </si>
  <si>
    <t>393 051 2982</t>
  </si>
  <si>
    <t>LAUTOCUNEOSRL@LIBERO.IT</t>
  </si>
  <si>
    <t>CUNEO_08_OFFICINA CENTRO REVISIONI COMETTO - L'AUTO SRL</t>
  </si>
  <si>
    <t>AUTOCARROZZERIA F.LLI DOTTA DI DOTTA DARIO E C. SNC</t>
  </si>
  <si>
    <t>VIA SANTO STEFANO 10</t>
  </si>
  <si>
    <t>017267132</t>
  </si>
  <si>
    <t>335 833 5432</t>
  </si>
  <si>
    <t>INFO@CARROZZERIADOTTA.IT</t>
  </si>
  <si>
    <t>CN_SANT'ALBANO STURA_02_AUTOCARROZZERIA F.LLI DOTTA DI DOTTA DARIO E C. SNC</t>
  </si>
  <si>
    <t xml:space="preserve">HF TUNING SNC </t>
  </si>
  <si>
    <t>VIA CENTALLO 21/B</t>
  </si>
  <si>
    <t>CARAGLIO</t>
  </si>
  <si>
    <t>0171301609</t>
  </si>
  <si>
    <t>331 225 6558</t>
  </si>
  <si>
    <t>328 315 2987</t>
  </si>
  <si>
    <t>HF.TUNING@ALICE.IT</t>
  </si>
  <si>
    <t xml:space="preserve">CN_CARAGLIO_01_HF TUNING SNC </t>
  </si>
  <si>
    <t>03739930042</t>
  </si>
  <si>
    <t>AUTORIPARAZIONI P.F. CAR</t>
  </si>
  <si>
    <t>VIA DIVISIONE CUNEENSE 27</t>
  </si>
  <si>
    <t>0171618421</t>
  </si>
  <si>
    <t>339 629 1205</t>
  </si>
  <si>
    <t>PFCAR1997@GMAIL.COM</t>
  </si>
  <si>
    <t>02551500040</t>
  </si>
  <si>
    <t>CORROZZERIA 2A DI GALAVERNA ALBERTO E PIUMATTI ALBERTO SNC</t>
  </si>
  <si>
    <t>VIA VALDRAME 12B</t>
  </si>
  <si>
    <t>BERNEZZO</t>
  </si>
  <si>
    <t>017182344</t>
  </si>
  <si>
    <t>340 559 8619</t>
  </si>
  <si>
    <t>CARROZZERIA2ASNC@GMAIL.COM</t>
  </si>
  <si>
    <t>CN_BERNEZZO_01_CORROZZERIA 2A DI GALAVERNA ALBERTO E PIUMATTI ALBERTO SNC</t>
  </si>
  <si>
    <t>AUTOCARROZZERIA DI TECCO CLAUDIO</t>
  </si>
  <si>
    <t>VIA CERVASCA 2</t>
  </si>
  <si>
    <t>VIGNOLO</t>
  </si>
  <si>
    <t>017148120</t>
  </si>
  <si>
    <t>334 717 4940</t>
  </si>
  <si>
    <t>TEX@AUTOCARROZZERIATECCO.COM</t>
  </si>
  <si>
    <t>CN_VIGNOLO_01_AUTOCARROZZERIA DI TECCO CLAUDIO</t>
  </si>
  <si>
    <t>MASSA'S BROTHER SERVICE</t>
  </si>
  <si>
    <t>VIA ROCCASPARVERA 13</t>
  </si>
  <si>
    <t>0171409940</t>
  </si>
  <si>
    <t>340 618 7563</t>
  </si>
  <si>
    <t>INFO@MASSASERVICE.COM</t>
  </si>
  <si>
    <t>CN_VIGNOLO_02_MASSA'S BROTHER SERVICE</t>
  </si>
  <si>
    <t>OFFICINA 2000</t>
  </si>
  <si>
    <t>VIA ATTILIO FONTANA 12</t>
  </si>
  <si>
    <t>349 182 4343</t>
  </si>
  <si>
    <t>CN_BORGO SAN DALMAZZO_03_OFFICINA 2000</t>
  </si>
  <si>
    <t>CARROZZERIA PARADISO</t>
  </si>
  <si>
    <t>CORSO PIEMONTE, 87</t>
  </si>
  <si>
    <t>0118015243</t>
  </si>
  <si>
    <t>CARROZZERIEA.PARADISO@ARUBA.IT</t>
  </si>
  <si>
    <t>TO_SETTIMO TORINESE_13_CARROZZERIA PARADISO</t>
  </si>
  <si>
    <t>GARAGE SERVICE</t>
  </si>
  <si>
    <t>STRADA FALCHETTO 61/C</t>
  </si>
  <si>
    <t>0172412980</t>
  </si>
  <si>
    <t>329 208 1473</t>
  </si>
  <si>
    <t>CN_BRA_15_GARAGE SERVICE</t>
  </si>
  <si>
    <t>03793390042</t>
  </si>
  <si>
    <t xml:space="preserve">CARROZZERIA S.M. </t>
  </si>
  <si>
    <t>VIA DELL'ARTIGIANATO 5</t>
  </si>
  <si>
    <t>01724116986</t>
  </si>
  <si>
    <t>366 605 1416</t>
  </si>
  <si>
    <t>INFO@CARROZZERIASM.IT</t>
  </si>
  <si>
    <t xml:space="preserve">CN_BRA_16_CARROZZERIA S.M. </t>
  </si>
  <si>
    <t xml:space="preserve">O.R.B. DI BARATELLA LUCA </t>
  </si>
  <si>
    <t>VIA VITTORIO VENETO, 135 BIS</t>
  </si>
  <si>
    <t>VILLANOVAM.TO</t>
  </si>
  <si>
    <t>0142483396</t>
  </si>
  <si>
    <t>OFFICINAORB@ACREW.IT</t>
  </si>
  <si>
    <t xml:space="preserve">ACCHIARDO AUTORIPAZIONI </t>
  </si>
  <si>
    <t>VIA CUNEO 48</t>
  </si>
  <si>
    <t>DRONERO</t>
  </si>
  <si>
    <t>0171918141</t>
  </si>
  <si>
    <t>334 646 6879</t>
  </si>
  <si>
    <t>INFO@ACCHIARDO.IT</t>
  </si>
  <si>
    <t xml:space="preserve">CN_DRONERO_01_ACCHIARDO AUTORIPAZIONI </t>
  </si>
  <si>
    <t>BRUNO FLAVIO GOMMISTA</t>
  </si>
  <si>
    <t>VIA CUNEO 6/B</t>
  </si>
  <si>
    <t xml:space="preserve"> 335 692 764</t>
  </si>
  <si>
    <t>FLAVIO68.B@LIBERO.IT</t>
  </si>
  <si>
    <t>CN_DRONERO_02_BRUNO FLAVIO GOMMISTA</t>
  </si>
  <si>
    <t xml:space="preserve">GOSTINI AUTORIPARAZIONI </t>
  </si>
  <si>
    <t>VIA XXIV MAGGIO 38</t>
  </si>
  <si>
    <t>0172244270</t>
  </si>
  <si>
    <t>340 104 4012</t>
  </si>
  <si>
    <t>GOSTINIAUTORIPARAZIONI@GMAIL.COM</t>
  </si>
  <si>
    <t xml:space="preserve">CN_BRA_17_GOSTINI AUTORIPARAZIONI </t>
  </si>
  <si>
    <t>GOSTINI POLSTER</t>
  </si>
  <si>
    <t>03835300041</t>
  </si>
  <si>
    <t>IT83M0306946040100000062818</t>
  </si>
  <si>
    <t xml:space="preserve"> polster91@hotmail.it</t>
  </si>
  <si>
    <t>TARDIVO E PAOLETTI SNC</t>
  </si>
  <si>
    <t>VIA ROCCA 20</t>
  </si>
  <si>
    <t>0171682426</t>
  </si>
  <si>
    <t>338 171 4362</t>
  </si>
  <si>
    <t>TARDIVOPAOLETTI@LIBERO.IT</t>
  </si>
  <si>
    <t>CUNEO_09_TARDIVO E PAOLETTI SNC</t>
  </si>
  <si>
    <t>03191780042</t>
  </si>
  <si>
    <t>IT65B0617010200000001552120</t>
  </si>
  <si>
    <t>AUTOSERVICE DI B. &amp; P. SNC</t>
  </si>
  <si>
    <t>VIA LUIGI NEGRELLI, 12</t>
  </si>
  <si>
    <t>0171603073</t>
  </si>
  <si>
    <t>3334292432</t>
  </si>
  <si>
    <t>AUTOSERVICEBP@VIRGILIO.IT</t>
  </si>
  <si>
    <t>CUNEO_10_AUTOSERVICE DI B. &amp; P. SNC</t>
  </si>
  <si>
    <t>CARROZZERIA LA PEVERAGNESE</t>
  </si>
  <si>
    <t>VIA BOSCHI, 46</t>
  </si>
  <si>
    <t>0171338230</t>
  </si>
  <si>
    <t>3407183488</t>
  </si>
  <si>
    <t>LAPEVERAGNESE@YAHOO.IT</t>
  </si>
  <si>
    <t>CN_PEVERAGNO_02_CARROZZERIA LA PEVERAGNESE</t>
  </si>
  <si>
    <t>AUTORIPARAZIONI MONDINO SNC</t>
  </si>
  <si>
    <t>VIALE UMBERTO I 45</t>
  </si>
  <si>
    <t>0175257122</t>
  </si>
  <si>
    <t>348 385 8303</t>
  </si>
  <si>
    <t>OFFICINAMONDINO@VIRGILIO.IT</t>
  </si>
  <si>
    <t>CN_REVELLO_04_AUTORIPARAZIONI MONDINO SNC</t>
  </si>
  <si>
    <t>03515930042</t>
  </si>
  <si>
    <t>PLURICAR SERVICE</t>
  </si>
  <si>
    <t>CORSO, VIA GUGLIELMO MARCONI, 17</t>
  </si>
  <si>
    <t>338 237 4043</t>
  </si>
  <si>
    <t>SERVICEPLURICAR@GMAIL.COM</t>
  </si>
  <si>
    <t>CN_MAGLIANO ALFIERI_03_PLURICAR SERVICE</t>
  </si>
  <si>
    <t>VANITY CAR</t>
  </si>
  <si>
    <t xml:space="preserve">CORSO PIEMONTE 3 </t>
  </si>
  <si>
    <t>TRINITÀ</t>
  </si>
  <si>
    <t>01721806077</t>
  </si>
  <si>
    <t>340 903 6696</t>
  </si>
  <si>
    <t>INFO.VANITY.CAR@GMAIL.COM</t>
  </si>
  <si>
    <t>CN_TRINITA'_01_VANITY CAR</t>
  </si>
  <si>
    <t>LOTARIO SERGIO &amp; C. SNC</t>
  </si>
  <si>
    <t>VIA IV NOVEMBRE 2</t>
  </si>
  <si>
    <t>GFRABOSA SOTTANA</t>
  </si>
  <si>
    <t>0174244154</t>
  </si>
  <si>
    <t>338 161 8750</t>
  </si>
  <si>
    <t>LOTARIOSERGIO@LIBERTO.IT</t>
  </si>
  <si>
    <t>CN_FRABOSA SOTTANA_01_LOTARIO SERGIO &amp; C. SNC</t>
  </si>
  <si>
    <t>02964940049</t>
  </si>
  <si>
    <t xml:space="preserve">LUKE'S GARAGE </t>
  </si>
  <si>
    <t>VIALE INDUSTRIA 28</t>
  </si>
  <si>
    <t>0173328138</t>
  </si>
  <si>
    <t>320 113 1969</t>
  </si>
  <si>
    <t>LUCA.CARS@ALICE.IT</t>
  </si>
  <si>
    <t>03594800041</t>
  </si>
  <si>
    <t>AUTORIPARAZIONI BLENGINO</t>
  </si>
  <si>
    <t>VIA DON MICHELE LERDA 6</t>
  </si>
  <si>
    <t>0175257675</t>
  </si>
  <si>
    <t>346 099 1754</t>
  </si>
  <si>
    <t>BLENGIO.E@LIBERO.IT</t>
  </si>
  <si>
    <t>CN_REVELLO_05_AUTORIPARAZIONI BLENGINO</t>
  </si>
  <si>
    <t>VIA PIGNARI 17</t>
  </si>
  <si>
    <t>3472211820</t>
  </si>
  <si>
    <t>AUTORIP.JOLLY@GMAIL.COM</t>
  </si>
  <si>
    <t>CN_SALUZZO_08_AUTORIPARAZIONI JOLLY</t>
  </si>
  <si>
    <t>AUTORIF DI ATAHRAN MOHAMED</t>
  </si>
  <si>
    <t>VIA BUSCA 37</t>
  </si>
  <si>
    <t>COSTIGLIOLE SALUZZO</t>
  </si>
  <si>
    <t>388 189 2730</t>
  </si>
  <si>
    <t>ATAHRAN-18@HOTMAIL.IT</t>
  </si>
  <si>
    <t>CN_COSTIGLIOLE SALUZZO_01_AUTORIF DI ATAHRAN MOHAMED</t>
  </si>
  <si>
    <t>CERA AUTORIPARAZIONI</t>
  </si>
  <si>
    <t>VIA VITTORIO VENETO 23</t>
  </si>
  <si>
    <t>CAMERANA</t>
  </si>
  <si>
    <t>017496064</t>
  </si>
  <si>
    <t>333 212 3453</t>
  </si>
  <si>
    <t>CERA.STE@LIBERO.IT</t>
  </si>
  <si>
    <t>CN_CAMERANA_01_CERA AUTORIPARAZIONI</t>
  </si>
  <si>
    <t>02965030048</t>
  </si>
  <si>
    <t>A.D.M. FACTORY</t>
  </si>
  <si>
    <t>LOCALITA' RITANO BERGALLI 4</t>
  </si>
  <si>
    <t>SALICETO</t>
  </si>
  <si>
    <t>366 421 5644</t>
  </si>
  <si>
    <t>ADM.CARROZZERIA@GMAIL.COM</t>
  </si>
  <si>
    <t>CN_SALICETO_01_A.D.M. FACTORY</t>
  </si>
  <si>
    <t>03665750042</t>
  </si>
  <si>
    <t xml:space="preserve">CARROZZERIA FRENCHI SNC		 </t>
  </si>
  <si>
    <t>CORSO BELGIO, 120</t>
  </si>
  <si>
    <t>011899 5666</t>
  </si>
  <si>
    <t>3495242882</t>
  </si>
  <si>
    <t xml:space="preserve">TORINO VANCHIGLIETTA_03_CARROZZERIA FRENCHI SNC		 </t>
  </si>
  <si>
    <t xml:space="preserve">METRO' DEL PNEUMATICO			</t>
  </si>
  <si>
    <t xml:space="preserve">VIA ALA DI STURA 52	</t>
  </si>
  <si>
    <t xml:space="preserve">TORINO BORGO VITTORIA_14_METRO' DEL PNEUMATICO			</t>
  </si>
  <si>
    <t xml:space="preserve">AUTORIPARAZIONI ERRELLE					</t>
  </si>
  <si>
    <t>VIA G.BARBERA 18V</t>
  </si>
  <si>
    <t>3428848443</t>
  </si>
  <si>
    <t xml:space="preserve">TORINO MIRAFIORI SUD_12_AUTORIPARAZIONI ERRELLE					</t>
  </si>
  <si>
    <t>CARROZZERIA MESCIA</t>
  </si>
  <si>
    <t>VIA DOMODOSSOLA 7</t>
  </si>
  <si>
    <t>0118985535</t>
  </si>
  <si>
    <t>345 254 7482</t>
  </si>
  <si>
    <t>338 690 2416</t>
  </si>
  <si>
    <t>INFO@CARROZZERIAMEIA.COM</t>
  </si>
  <si>
    <t>TO_SAN MAURO T.SE_05_CARROZZERIA MESCIA</t>
  </si>
  <si>
    <t>06550410010</t>
  </si>
  <si>
    <t xml:space="preserve">COLOMBA AUTORIPARAZIONI				</t>
  </si>
  <si>
    <t>VIA LAURO ROSSI, 79/A</t>
  </si>
  <si>
    <t>011850169</t>
  </si>
  <si>
    <t>OFFICINACOLOMBA@LIBERO.IT</t>
  </si>
  <si>
    <t xml:space="preserve">TORINO REBAUDENGO_05_COLOMBA AUTORIPARAZIONI				</t>
  </si>
  <si>
    <t>MARCO CAR SERVICE - DISTRUBUTORE ERG</t>
  </si>
  <si>
    <t>CORSO MONCALIERI, 393</t>
  </si>
  <si>
    <t>0116610003</t>
  </si>
  <si>
    <t>MARCO ERG@LIBERO.IT</t>
  </si>
  <si>
    <t>TORINO CAVORETTO_04_MARCO CAR SERVICE - DISTRUBUTORE ERG</t>
  </si>
  <si>
    <t>PISTONCAR</t>
  </si>
  <si>
    <t>CORSO EUROPA, 607</t>
  </si>
  <si>
    <t xml:space="preserve">VOLPIANO </t>
  </si>
  <si>
    <t>391 470 3904</t>
  </si>
  <si>
    <t>PISTONCAR.VOLPIANO@GMAIL.COM</t>
  </si>
  <si>
    <t>TO_VOLPIANO_07_PISTON CAR</t>
  </si>
  <si>
    <t>AUTORIPARAZIONI TROIANO SNC</t>
  </si>
  <si>
    <t>VIA TORINO 44D</t>
  </si>
  <si>
    <t>0118950358</t>
  </si>
  <si>
    <t>393 162 4014</t>
  </si>
  <si>
    <t>INFO@TROIANOSNC.IT</t>
  </si>
  <si>
    <t>TO_VOLPIANO_06_AUTORIPARAZIONI TROIANO SNC</t>
  </si>
  <si>
    <t>06223630010</t>
  </si>
  <si>
    <t>AUTOCARROZZERIA ERREGI</t>
  </si>
  <si>
    <t xml:space="preserve">VIA ENRICO FERMI 14 </t>
  </si>
  <si>
    <t>3396569161</t>
  </si>
  <si>
    <t>CAR.ERREGI@LIBERO.IT</t>
  </si>
  <si>
    <t>TORINO MADONNA DI CAMPAGNA_09_AUTOCARROZZERIA ERREGI</t>
  </si>
  <si>
    <t>PERETTO CLAUDIO SNC DI PERETTO VANNI E ROBERTO</t>
  </si>
  <si>
    <t>VIA P.G. FRASSATI, 183</t>
  </si>
  <si>
    <t>POLLONE</t>
  </si>
  <si>
    <t>01561673</t>
  </si>
  <si>
    <t>375 584 7302</t>
  </si>
  <si>
    <t>PERETTO@BOSCHCARSERVICE.IT</t>
  </si>
  <si>
    <t>MERSI CARROZZERIA</t>
  </si>
  <si>
    <t>VIA PER OCCHIEPPO SUPERIORE,58</t>
  </si>
  <si>
    <t>01561271</t>
  </si>
  <si>
    <t>346 947 4724</t>
  </si>
  <si>
    <t>CARROZZERIAMERSI@LIBERO.IT</t>
  </si>
  <si>
    <t xml:space="preserve">CARIOLA BIELLA SNC </t>
  </si>
  <si>
    <t xml:space="preserve">VIA MILANO 61	</t>
  </si>
  <si>
    <t>BIELLA CHIAVAZZA</t>
  </si>
  <si>
    <t>0150991122</t>
  </si>
  <si>
    <t>3355270187</t>
  </si>
  <si>
    <t xml:space="preserve">PNEUS BIELLESE SNC </t>
  </si>
  <si>
    <t xml:space="preserve">VIA MUCRONE 11		</t>
  </si>
  <si>
    <t>SANDIGLIANO</t>
  </si>
  <si>
    <t>015691276</t>
  </si>
  <si>
    <t>3466384918</t>
  </si>
  <si>
    <t>R.A.B. RIPARAZIONI AUTO</t>
  </si>
  <si>
    <t>VIA CAP. CRAVEIA, 2</t>
  </si>
  <si>
    <t>TOLLEGNO</t>
  </si>
  <si>
    <t>015421788</t>
  </si>
  <si>
    <t>STAFF@BALBORAB.COM</t>
  </si>
  <si>
    <t>BI_TOLLEGNO_01_R.A.B. RIPARAZIONI AUTO</t>
  </si>
  <si>
    <t>AUTO SERVICE 360 SRL</t>
  </si>
  <si>
    <t>VIA G.G. PLANTERI 19</t>
  </si>
  <si>
    <t>0113473438</t>
  </si>
  <si>
    <t>INFO.AUTOSERVICE360@GMAIL.COM</t>
  </si>
  <si>
    <t>TORINO MIRAFIORI SUD_06_AUTO SERVICE 360 SRL</t>
  </si>
  <si>
    <t>12220370014</t>
  </si>
  <si>
    <t>CAR WASH PALAVELA</t>
  </si>
  <si>
    <t>STRADA CASTELLO DI MIRAFIORI 58</t>
  </si>
  <si>
    <t>0116633205</t>
  </si>
  <si>
    <t>3334883735</t>
  </si>
  <si>
    <t>3475897803</t>
  </si>
  <si>
    <t>SANCIO87@LIBERO.IT</t>
  </si>
  <si>
    <t>TORINO MIRAFIORI SUD_07_CAR WASH PALAVELA</t>
  </si>
  <si>
    <t>CENTRO REVISIONI SANTORO &amp; C.</t>
  </si>
  <si>
    <t>VIA VALLARSA 38</t>
  </si>
  <si>
    <t>0113979844</t>
  </si>
  <si>
    <t>TORINO MIRAFIORI SUD_13_CENTRO REVISIONI SANTORO &amp; C.</t>
  </si>
  <si>
    <t>AUTORIPARAZIONI COLBY</t>
  </si>
  <si>
    <t>STRADA CASTELLO DI MIRAFIORI, 101/5</t>
  </si>
  <si>
    <t>PAOLOCOLBY@YAHOO.IT</t>
  </si>
  <si>
    <t>TORINO MIRAFIORI SUD_16_AUTORIPARAZIONI COLBY</t>
  </si>
  <si>
    <t>FARINELLI AUTORIPARAZIONI</t>
  </si>
  <si>
    <t>VIA FARINELLI 11/F</t>
  </si>
  <si>
    <t>0112631619</t>
  </si>
  <si>
    <t>TORINO MIRAFIORI SUD_14_FARINELLI AUTORIPARAZIONI</t>
  </si>
  <si>
    <t>GELATI DIEGO</t>
  </si>
  <si>
    <t>STRADA DEL DROSSO 205</t>
  </si>
  <si>
    <t>0113970202</t>
  </si>
  <si>
    <t>RIPARAZIONEAUTO@GT-TOGNON.COM</t>
  </si>
  <si>
    <t>TORINO MIRAFIORI SUD_10_GELATI DIEGO</t>
  </si>
  <si>
    <t>CARROZZERIA VOLI</t>
  </si>
  <si>
    <t>VIA VOLI, 11</t>
  </si>
  <si>
    <t>0116193661</t>
  </si>
  <si>
    <t>3492972893</t>
  </si>
  <si>
    <t>CARROZZERIAVOLI@GMAIL.COM</t>
  </si>
  <si>
    <t>TORINO MIRAFIORI SUD_01_CARROZZERIA VOLI</t>
  </si>
  <si>
    <t>AUTO POLA</t>
  </si>
  <si>
    <t>VIA POLA 1</t>
  </si>
  <si>
    <t>0116993000</t>
  </si>
  <si>
    <t>AUTOPOLABIANCHI@GMAIL.COM</t>
  </si>
  <si>
    <t>TORINO MIRAFIORI SUD_04_AUTO POLA</t>
  </si>
  <si>
    <t>DI FRANCO ANGELO</t>
  </si>
  <si>
    <t>VIA CANDELO 85</t>
  </si>
  <si>
    <t>0158493613</t>
  </si>
  <si>
    <t>339 863 9916</t>
  </si>
  <si>
    <t>ANGELO.DI.FRANCO70@GMAIL.COM</t>
  </si>
  <si>
    <t>BIELLA_07_DI FRANCO ANGELO</t>
  </si>
  <si>
    <t>02654430020</t>
  </si>
  <si>
    <t>ASSO SERVICE-AUTO CENTER DI MENSI</t>
  </si>
  <si>
    <t>VIA NAZIONALE 9/A</t>
  </si>
  <si>
    <t>015401860</t>
  </si>
  <si>
    <t>333 528 2802</t>
  </si>
  <si>
    <t xml:space="preserve">AUTOCENTER@HOTMAIL.IT </t>
  </si>
  <si>
    <t>BIELLA_08_ASSO SERVICE-AUTO CENTER DI MENSI</t>
  </si>
  <si>
    <t>01750440024</t>
  </si>
  <si>
    <t>AUTORIPARAZIONE MATERA</t>
  </si>
  <si>
    <t>VIA MATERA 22</t>
  </si>
  <si>
    <t>011322897</t>
  </si>
  <si>
    <t>338 544 0175</t>
  </si>
  <si>
    <t>MATERAOFF@LIBERO.IT</t>
  </si>
  <si>
    <t>TORINO BORGO SAN PAOLO_12_AUTORIPARAZIONE MATERA</t>
  </si>
  <si>
    <t>09012940012</t>
  </si>
  <si>
    <t>CARROZZERIA FIUME</t>
  </si>
  <si>
    <t>VIA BOLOGNA 244</t>
  </si>
  <si>
    <t>0117950009</t>
  </si>
  <si>
    <t>3313404835</t>
  </si>
  <si>
    <t>TORINO BARRIERA_04_CARROZZERIA FIUME</t>
  </si>
  <si>
    <t>09908020010</t>
  </si>
  <si>
    <t>AUTORIMESSA DONOTTI FRANCA</t>
  </si>
  <si>
    <t>VIA CABOTO</t>
  </si>
  <si>
    <t>347 459 6934</t>
  </si>
  <si>
    <t>TORINO CROCETTA_09_AUTORIMESSA DONOTTI FRANCA</t>
  </si>
  <si>
    <t>AUTORIMESSA AUTOLAVAGGIO DI NUZZO ALFREDO</t>
  </si>
  <si>
    <t>VIA GIAN DOMENICO CASSINI 23</t>
  </si>
  <si>
    <t>011599634</t>
  </si>
  <si>
    <t>3336330031</t>
  </si>
  <si>
    <t>TORINO CROCETTA_06_AUTORIMESSA AUTOLAVAGGIO DI NUZZO ALFREDO</t>
  </si>
  <si>
    <t>MONDIALCAR SERVICE 2</t>
  </si>
  <si>
    <t>STRADA TETTI ARLORIO, 44</t>
  </si>
  <si>
    <t>CN_BRA_17_MONDIALCAR SERVICE 2</t>
  </si>
  <si>
    <t>NUOVA CARROZZERIA ELITE</t>
  </si>
  <si>
    <t>VIA FELICE PIACENZA 11</t>
  </si>
  <si>
    <t>015590292</t>
  </si>
  <si>
    <t>348 852 3262</t>
  </si>
  <si>
    <t>AUTO-ELITE@LIBERO.IT</t>
  </si>
  <si>
    <t>BIELLA_10_NUOVA CARROZZERIA ELITE</t>
  </si>
  <si>
    <t>OFFICINA DECADENTI MARIO</t>
  </si>
  <si>
    <t>VIALE DEI TIGLI 33</t>
  </si>
  <si>
    <t>015405690</t>
  </si>
  <si>
    <t>335 835 7043</t>
  </si>
  <si>
    <t>BIELLA_11_OFFICINA DECADENTI MARIO</t>
  </si>
  <si>
    <t xml:space="preserve">AUTOLAVAGGIO &amp; OFFICINA FATAM </t>
  </si>
  <si>
    <t>VIA GIORDANO BRUNO 75</t>
  </si>
  <si>
    <t>0113198686</t>
  </si>
  <si>
    <t>347 135 1695</t>
  </si>
  <si>
    <t xml:space="preserve">TORINO BORGO FILADELFIA_14_AUTOLAVAGGIO &amp; OFFICINA FATAM </t>
  </si>
  <si>
    <t>EURODIAGNOSI AUTO</t>
  </si>
  <si>
    <t>VIA LUIGI AMBROSINI 2D</t>
  </si>
  <si>
    <t>0117390020</t>
  </si>
  <si>
    <t>320 922 1457</t>
  </si>
  <si>
    <t>EURODIAGNOSI@MSN.COM</t>
  </si>
  <si>
    <t>TORINO VALLETTE_06_EURODIAGNOSI AUTO</t>
  </si>
  <si>
    <t>09536860019</t>
  </si>
  <si>
    <t>MCA REVISIONI AUTO E MOTO</t>
  </si>
  <si>
    <t>CORSO SIRACUSA, 30/A</t>
  </si>
  <si>
    <t>AUTOFFICINA RANCAR</t>
  </si>
  <si>
    <t>VIA EXILLES 28</t>
  </si>
  <si>
    <t>011726057</t>
  </si>
  <si>
    <t>3349499600</t>
  </si>
  <si>
    <t>RANCARAUTOSERVICE@VIRGILIO.IT</t>
  </si>
  <si>
    <t>TORINO PARELLA_07_AUTOFFICINA RANCAR</t>
  </si>
  <si>
    <t>08778380017</t>
  </si>
  <si>
    <t>SILVER AUTOLAVAGGI</t>
  </si>
  <si>
    <t>VIA TIZIANO VECELLIO 42</t>
  </si>
  <si>
    <t>0116670557</t>
  </si>
  <si>
    <t>328 693 3072</t>
  </si>
  <si>
    <t>VITTORIOUNO@IOL.IT</t>
  </si>
  <si>
    <t>TORINO SAN SALVARIO_06_SILVER AUTOLAVAGGI</t>
  </si>
  <si>
    <t xml:space="preserve">AUTOFFICINA BIANZÈ </t>
  </si>
  <si>
    <t>VIA BIANZÈ 38</t>
  </si>
  <si>
    <t>348 176 4577</t>
  </si>
  <si>
    <t xml:space="preserve">TORINO CIT TURIN_03_AUTOFFICINA BIANZÈ </t>
  </si>
  <si>
    <t>08887750019</t>
  </si>
  <si>
    <t>BB GARAGE</t>
  </si>
  <si>
    <t>VIA VALENTINO CERRUTI 19/A</t>
  </si>
  <si>
    <t>015403061</t>
  </si>
  <si>
    <t>391 393 9589</t>
  </si>
  <si>
    <t>BBGARAGESNC@GMAIL.COM</t>
  </si>
  <si>
    <t>BIELLA_12_BB GARAGE</t>
  </si>
  <si>
    <t>02657230021</t>
  </si>
  <si>
    <t>PIER - CAR CARROZZERIA</t>
  </si>
  <si>
    <t>VIA IVREA, 70</t>
  </si>
  <si>
    <t>339 849 2957</t>
  </si>
  <si>
    <t>INFO@PIERCAR.COM</t>
  </si>
  <si>
    <t>BIELLA_09_PIER - CAR CARROZZERIA</t>
  </si>
  <si>
    <t>TORELLO GIORGIO</t>
  </si>
  <si>
    <t>VIA GIULIO SAMBONET, 4</t>
  </si>
  <si>
    <t>0161394659</t>
  </si>
  <si>
    <t>3384554608</t>
  </si>
  <si>
    <t>GEORGIA4@ALICE.IT</t>
  </si>
  <si>
    <t>VERCELLI_09_TORELLO GIORGIO</t>
  </si>
  <si>
    <t xml:space="preserve">MMO AUTOF.MECCATRONICA OSSOLA </t>
  </si>
  <si>
    <t>CORSO SUSA 70</t>
  </si>
  <si>
    <t>CASELETTE</t>
  </si>
  <si>
    <t>0110609207</t>
  </si>
  <si>
    <t>3924605243</t>
  </si>
  <si>
    <t>MASSIMOOSSOLA@TISCALI.IT</t>
  </si>
  <si>
    <t>MMO DI MARCELLO E MASSIMO OSSOLA S.N.C.</t>
  </si>
  <si>
    <t>IT16K0304830740000000084529</t>
  </si>
  <si>
    <t>massimoossola@tiscali.it</t>
  </si>
  <si>
    <t xml:space="preserve"> 0110609207</t>
  </si>
  <si>
    <t>SPEEDY GOMME</t>
  </si>
  <si>
    <t>VIA LEONARDO WALTER MANZONE 187</t>
  </si>
  <si>
    <t>388 788 0229</t>
  </si>
  <si>
    <t>TURBO.VENDITA.NOLEGGIO2019@GMAIL.COM</t>
  </si>
  <si>
    <t>VERCELLI_11_SPEEDY GOMME</t>
  </si>
  <si>
    <t>BUNINO - CIANI</t>
  </si>
  <si>
    <t>VIA COLLEGNO 114/C</t>
  </si>
  <si>
    <t>0119673917</t>
  </si>
  <si>
    <t>335 657 8696</t>
  </si>
  <si>
    <t>INFO@BUNINOCIANI.IT</t>
  </si>
  <si>
    <t>TO_ALPIGNANO_05_BUNINO - CIANI</t>
  </si>
  <si>
    <t>GAETANO MOTORS SAS DI GAETANO LABIANCA &amp; C.</t>
  </si>
  <si>
    <t>C.SO SUSA, 24</t>
  </si>
  <si>
    <t>0119688869</t>
  </si>
  <si>
    <t>GAETANOMOTORS@VIRGILIO.IT</t>
  </si>
  <si>
    <t>TO_CASELETTE_01_GAETANO MOTORS SAS DI GAETANO LABIANCA &amp; C.</t>
  </si>
  <si>
    <t>GLODER</t>
  </si>
  <si>
    <t>VIA CADUTI SUL LAVORO 16</t>
  </si>
  <si>
    <t>0119365234</t>
  </si>
  <si>
    <t>GLODER.AUTOCARROZZERIA@ICA-NET.IT</t>
  </si>
  <si>
    <t xml:space="preserve">MURANO PNEUMATICI </t>
  </si>
  <si>
    <t>VIA PRINCIPI D ‘ACAJA N 16/L</t>
  </si>
  <si>
    <t>MURANOPNEUMATICI@TISCALI.IT</t>
  </si>
  <si>
    <t>OFFICINA DELLA SELVA</t>
  </si>
  <si>
    <t>CORSO VITTORIO EMANUELE II, 192/3</t>
  </si>
  <si>
    <t>PASQUALEDELLASELVA52@GMAIL.COM</t>
  </si>
  <si>
    <t>TORINO CIT TURIN_07_OFFICINA DELLA SELVA</t>
  </si>
  <si>
    <t>AUTORIMESSA LOPRESTI</t>
  </si>
  <si>
    <t>VIA GROSSCAVALLO 15</t>
  </si>
  <si>
    <t>349 853 1903</t>
  </si>
  <si>
    <t>LOPRESTI500@LIBERO.IT</t>
  </si>
  <si>
    <t>TORINO CENISIA_07_AUTORIMESSA LOPRESTI</t>
  </si>
  <si>
    <t>OFFICINE CAROLEO</t>
  </si>
  <si>
    <t>VIALE CRUTO 37</t>
  </si>
  <si>
    <t>389 251 2119</t>
  </si>
  <si>
    <t>339 105 5718</t>
  </si>
  <si>
    <t>OFFICINECAROLEO@GMAIL.COM</t>
  </si>
  <si>
    <t>TO_BRUINO_06_OFFICINE CAROLEO</t>
  </si>
  <si>
    <t>AUTOCARROZZERIA PIAZZI</t>
  </si>
  <si>
    <t>VIA GIUSEPPE PIAZZI 52</t>
  </si>
  <si>
    <t>011500907</t>
  </si>
  <si>
    <t>3381194720</t>
  </si>
  <si>
    <t>AUTOCARROZZERIAPIAZZI@GMAIL.COM</t>
  </si>
  <si>
    <t>TORINO CROCETTA_07_AUTOCARROZZERIA PIAZZI</t>
  </si>
  <si>
    <t>MAMONE PAOLO</t>
  </si>
  <si>
    <t xml:space="preserve">VIA SESTRIERE 9 </t>
  </si>
  <si>
    <t>0113859434</t>
  </si>
  <si>
    <t>335 763 6356</t>
  </si>
  <si>
    <t>OFFICINAMAMONE@LIBERO.IT</t>
  </si>
  <si>
    <t>TORINO BORGO SAN PAOLO_13_MAMONE PAOLO</t>
  </si>
  <si>
    <t>AUTORIPARAZIONI REGIO PARCO</t>
  </si>
  <si>
    <t>CORSO REGIO PARCO 30</t>
  </si>
  <si>
    <t>324 583 4793</t>
  </si>
  <si>
    <t>AUTORIPREGIOPARCO@LIBERO.IT</t>
  </si>
  <si>
    <t>TORINO AURORA_05_AUTORIPARAZIONI REGIO PARCO</t>
  </si>
  <si>
    <t>AUTORIPARAZIONI VULLO</t>
  </si>
  <si>
    <t>VIA GUGLIELMO PEPE 5</t>
  </si>
  <si>
    <t>0112261330</t>
  </si>
  <si>
    <t>3358153594</t>
  </si>
  <si>
    <t>VULLOOFFICINA@LIBERO.IT</t>
  </si>
  <si>
    <t>TORINO BRENTATORE_02_AUTORIPARAZIONI VULLO</t>
  </si>
  <si>
    <t>GT AUTORIPARAZIONI SRL</t>
  </si>
  <si>
    <t>VIALE DEI MARESCHI, 16</t>
  </si>
  <si>
    <t>GTAUTORIPARAZIONISRL@GMAIL.COM</t>
  </si>
  <si>
    <t xml:space="preserve">RAINERI CARS </t>
  </si>
  <si>
    <t>CORSO DORA 9</t>
  </si>
  <si>
    <t>0119367666</t>
  </si>
  <si>
    <t>3392338446</t>
  </si>
  <si>
    <t>RAINERICARS@GMAIL.COM</t>
  </si>
  <si>
    <t xml:space="preserve">PNEUS PIO	</t>
  </si>
  <si>
    <t xml:space="preserve">VIA TORINO 60	</t>
  </si>
  <si>
    <t>CHIUSA SAN MICHELE</t>
  </si>
  <si>
    <t>0119643326</t>
  </si>
  <si>
    <t>3391294623</t>
  </si>
  <si>
    <t>INFO@PNEUSPIO.IT</t>
  </si>
  <si>
    <t xml:space="preserve">G.F. REVISIONI SAS	</t>
  </si>
  <si>
    <t>VIA TETTI GAI 67</t>
  </si>
  <si>
    <t>375 554 1241</t>
  </si>
  <si>
    <t>GFREVISIONI@GMAIL.COM</t>
  </si>
  <si>
    <t xml:space="preserve">TO_ALPIGNANO_07_G.F. REVISIONI SAS	</t>
  </si>
  <si>
    <t>VIA G.BELLAGARDA 5</t>
  </si>
  <si>
    <t>0119781876</t>
  </si>
  <si>
    <t>OFFICINAGRILLI3@LIBERO.IT</t>
  </si>
  <si>
    <t>TO_ALPIGNANO_02_AUTOFFICINA GRILLI SNC</t>
  </si>
  <si>
    <t>VOLPE S.N.C</t>
  </si>
  <si>
    <t>VIA INVORIO 48/B</t>
  </si>
  <si>
    <t>011729572</t>
  </si>
  <si>
    <t>VOLPE@ACREW.IT</t>
  </si>
  <si>
    <t>INFO@VOLPE-RAV.IT</t>
  </si>
  <si>
    <t>TORINO PARELLA_03_VOLPE S.N.C</t>
  </si>
  <si>
    <t>CORSO PRINCIPE EUGENIO 40</t>
  </si>
  <si>
    <t>3891624631</t>
  </si>
  <si>
    <t>FONTANAPNEUMATICI@VIRGILIO.IT</t>
  </si>
  <si>
    <t>TORINO CENTRO_03_FONTANA PNEUMATICI</t>
  </si>
  <si>
    <t>FONTANA PNEUMATICI DI GIORDANO AGOSTINO</t>
  </si>
  <si>
    <t>IT 75 P 0617001004000001544238</t>
  </si>
  <si>
    <t>011/4368974</t>
  </si>
  <si>
    <t>PUNTO AUTO OFFICINA MECCANICA IMPIANTI GPL</t>
  </si>
  <si>
    <t>LUNGO DORA AGRIGENTO, 73</t>
  </si>
  <si>
    <t>338784553</t>
  </si>
  <si>
    <t>TORINO VANCHIGLIETTA_08_PUNTO AUTO OFFICINA MECCANICA IMPIANTI GPL</t>
  </si>
  <si>
    <t>VIA AMERIGO VESPUCCI 31</t>
  </si>
  <si>
    <t>TORINO CROCETTA_05_ERREESSE SANDRO AUTORIMESSA</t>
  </si>
  <si>
    <t>PNEUS CENTER MASSERUT MATTEOTTI</t>
  </si>
  <si>
    <t>CORSO GIACOMO MATTEOTTI 49</t>
  </si>
  <si>
    <t>0115628550</t>
  </si>
  <si>
    <t>INFO2@PNEUSCENTER.IT</t>
  </si>
  <si>
    <t>TORINO CENTRO_01_PNEUS CENTER MASSERUT MATTEOTTI</t>
  </si>
  <si>
    <t>VIA SEBASTIANO CABOTO 52</t>
  </si>
  <si>
    <t>TORINO CROCETTA_04_ERREESSE SANDRO AUTORIMESSA</t>
  </si>
  <si>
    <t>AUTORICAMBI LAVAGNA</t>
  </si>
  <si>
    <t>CORSO GENOVA 63</t>
  </si>
  <si>
    <t>LAVAGNA</t>
  </si>
  <si>
    <t>0185393161</t>
  </si>
  <si>
    <t>AUTORICAMBILAVAGNA@LIBERO.IT</t>
  </si>
  <si>
    <t>GE_LAVAGNA_01_AUTORICAMBI LAVAGNA</t>
  </si>
  <si>
    <t>FILOMENA VITO SNC</t>
  </si>
  <si>
    <t>CORSO DANTE 43B</t>
  </si>
  <si>
    <t>0116689663</t>
  </si>
  <si>
    <t>3388261486</t>
  </si>
  <si>
    <t>FILOMENA.VITO@LIBERO.IT</t>
  </si>
  <si>
    <t>TORINO CROCETTA_08_FILOMENA VITO SNC</t>
  </si>
  <si>
    <t xml:space="preserve">CARROZZERIA CAR SERVICE SNC DI ROSARIO E LUCA TROVATO &amp; C. </t>
  </si>
  <si>
    <t>STRADA DEL PASCOLO 65 INT 6</t>
  </si>
  <si>
    <t>0112979160</t>
  </si>
  <si>
    <t>388 901 6833</t>
  </si>
  <si>
    <t>346 389 2150</t>
  </si>
  <si>
    <t>CARROZZERIA.CARSERVICE@VIRGILIO.IT</t>
  </si>
  <si>
    <t>GARAGE FABRIZI SAS</t>
  </si>
  <si>
    <t>VIA NICOLA FABRIZI 64</t>
  </si>
  <si>
    <t>011740181</t>
  </si>
  <si>
    <t>NISSANGARAGEFABRIZI@GMAIL.COM</t>
  </si>
  <si>
    <t>TORINO CAMPIDOGLIO_07_GARAGE FABRIZI SAS</t>
  </si>
  <si>
    <t>OFFICINA TIBALDI SAS</t>
  </si>
  <si>
    <t xml:space="preserve">VIA SCIOLZE 6 </t>
  </si>
  <si>
    <t>0118193072</t>
  </si>
  <si>
    <t>348 791 5100</t>
  </si>
  <si>
    <t>TORINO MADONNA DEL PILONE_04_OFFICINA TIBALDI SAS</t>
  </si>
  <si>
    <t>12221220010</t>
  </si>
  <si>
    <t xml:space="preserve">CARROZZERIA NUOVA SILVESTRO </t>
  </si>
  <si>
    <t>VIA ORIANI, 19</t>
  </si>
  <si>
    <t>3486043237</t>
  </si>
  <si>
    <t>NUOVASILVESTRO@GMAIL.COM</t>
  </si>
  <si>
    <t xml:space="preserve">TORINO MADONNA DI CAMPAGNA_09_CARROZZERIA NUOVA SILVESTRO </t>
  </si>
  <si>
    <t>OFFICINA GUIDI</t>
  </si>
  <si>
    <t>VIA GIORGIO DE GENEYS 10</t>
  </si>
  <si>
    <t>0112428909</t>
  </si>
  <si>
    <t>339 657 0394</t>
  </si>
  <si>
    <t>INFO@OFFICINEGUIDI.IT</t>
  </si>
  <si>
    <t>TORINO BORGO VITTORIA_23_OFFICINA GUIDI</t>
  </si>
  <si>
    <t>10124110015</t>
  </si>
  <si>
    <t>CARROZZERIA BRIANZA</t>
  </si>
  <si>
    <t>CORSO BRIANZA 24</t>
  </si>
  <si>
    <t>01119887686</t>
  </si>
  <si>
    <t>392 727 0780</t>
  </si>
  <si>
    <t>INFO@CARROZZERIABRIANZA.IT</t>
  </si>
  <si>
    <t>TORINO VANCHIGLIETTA_04_CARROZZERIA BRIANZA</t>
  </si>
  <si>
    <t>11330210011</t>
  </si>
  <si>
    <t xml:space="preserve">OFFICINA TRIFIRÒ </t>
  </si>
  <si>
    <t>ANGOLO LUNGO PO ANTONELLI VIA VINCENZIO PORRI 9A</t>
  </si>
  <si>
    <t>0118980197</t>
  </si>
  <si>
    <t>379 119 1419</t>
  </si>
  <si>
    <t>TRIFIROLANCIA@LIBERO.IT</t>
  </si>
  <si>
    <t xml:space="preserve">TORINO VANCHIGLIETTA_06_OFFICINA TRIFIRÒ </t>
  </si>
  <si>
    <t xml:space="preserve">CARROZZERIA GIADINO </t>
  </si>
  <si>
    <t>STRADA ANTICA DELLA VENARIA 64</t>
  </si>
  <si>
    <t>0114544177</t>
  </si>
  <si>
    <t>338 867 8801</t>
  </si>
  <si>
    <t xml:space="preserve">TORINO VALLETTE_08_CARROZZERIA GIADINO </t>
  </si>
  <si>
    <t>MOTORTECNICA SNC DI PRATA R. E PRATA D.</t>
  </si>
  <si>
    <t>VIA CAVAGNOLO, 14</t>
  </si>
  <si>
    <t>0112624510</t>
  </si>
  <si>
    <t>MOTORTECNICA@BOSCHCARSERVICE.IT</t>
  </si>
  <si>
    <t>TORINO FALCHERA_02_MOTORTECNICA SNC DI PRATA R. E PRATA D.</t>
  </si>
  <si>
    <t>OFFICINA COTOIA</t>
  </si>
  <si>
    <t>VIA GIOVANNI CARLO CAVALLI, 32</t>
  </si>
  <si>
    <t>3939115259</t>
  </si>
  <si>
    <t xml:space="preserve"> 3939843313</t>
  </si>
  <si>
    <t>COTOIAMOTORI@LIBERO.IT</t>
  </si>
  <si>
    <t>TORINO CIT TURIN_03_OFFICINA COTOIA</t>
  </si>
  <si>
    <t>BADA SAS</t>
  </si>
  <si>
    <t>VIA CASALIS, 59/A</t>
  </si>
  <si>
    <t>0114473884</t>
  </si>
  <si>
    <t>3925613941</t>
  </si>
  <si>
    <t>3347575592</t>
  </si>
  <si>
    <t>BADASRL@YAHOO.IT</t>
  </si>
  <si>
    <t>TORINO CIT TURIN_04_BADA SAS</t>
  </si>
  <si>
    <t>AUTO CARROZZERIA DOTO</t>
  </si>
  <si>
    <t>VIA GASPERO BARBERA 12</t>
  </si>
  <si>
    <t>339 236 1923</t>
  </si>
  <si>
    <t>DOTOLEPROJET@GMAIL.COM</t>
  </si>
  <si>
    <t>TORINO MIRAFIORI SUD_15_AUTO CARROZZERIA DOTO</t>
  </si>
  <si>
    <t>AUTOCARROZZERIA TORINO</t>
  </si>
  <si>
    <t>VIA DUINO 113</t>
  </si>
  <si>
    <t>0116193737</t>
  </si>
  <si>
    <t>347 356 7817</t>
  </si>
  <si>
    <t>338 860 9260</t>
  </si>
  <si>
    <t>INFO@CARROZZERIADUINO.IT</t>
  </si>
  <si>
    <t>TORINO LINGOTTO_31_AUTOCARROZZERIA TORINO</t>
  </si>
  <si>
    <t>07655330012</t>
  </si>
  <si>
    <t>CARROZZERIA NEW CAR SRL</t>
  </si>
  <si>
    <t>STRADA DEL ABAROCCHIO 63/18</t>
  </si>
  <si>
    <t>0113110047</t>
  </si>
  <si>
    <t>333 109 2594</t>
  </si>
  <si>
    <t>INFO@CARROZZERIANEWCAR.COM</t>
  </si>
  <si>
    <t>TORINO MIRAFIORI NORD_23_CARROZZERIA NEW CAR SRL</t>
  </si>
  <si>
    <t>08741010014</t>
  </si>
  <si>
    <t>Q8 - GULINO SNC</t>
  </si>
  <si>
    <t>VIA NINO COSTA 2</t>
  </si>
  <si>
    <t>0112639724</t>
  </si>
  <si>
    <t>338 567 8448</t>
  </si>
  <si>
    <t>GULINOSNC@LIBERO.IT</t>
  </si>
  <si>
    <t>TO_PIOSSASCO_03_Q8 - GULINO SNC</t>
  </si>
  <si>
    <t>10629700013</t>
  </si>
  <si>
    <t>AUTOCARROZZERIA CERRI PAOLO</t>
  </si>
  <si>
    <t>VIA RESIGA 15</t>
  </si>
  <si>
    <t>032281861</t>
  </si>
  <si>
    <t>366 814 7251</t>
  </si>
  <si>
    <t>AUTOCARROZZERIACERRI@GMAIL.COM</t>
  </si>
  <si>
    <t>NO_BORGOMANERO_04_AUTOCARROZZERIA CERRI PAOLO</t>
  </si>
  <si>
    <t>00480450030</t>
  </si>
  <si>
    <t>AUTORIPARAZIONI TUFANIO GIOVANNI</t>
  </si>
  <si>
    <t>VIA GUGLIELMO MARCONI 3</t>
  </si>
  <si>
    <t>0119846488</t>
  </si>
  <si>
    <t>GIOVANNI.TUFANIO@GMAIL.COM</t>
  </si>
  <si>
    <t>TO_DRUENTO_01_AUTORIPARAZIONI TUFANIO GIOVANNI</t>
  </si>
  <si>
    <t>CARROZZERIA MAPPANO</t>
  </si>
  <si>
    <t>VIA RIVAROLO 21</t>
  </si>
  <si>
    <t>0112247374</t>
  </si>
  <si>
    <t>CARROZZERIAMAPPANO@LIVE.IT</t>
  </si>
  <si>
    <t>MECCANICA RICAMBI LAI</t>
  </si>
  <si>
    <t>VIA A, ABEGG 86</t>
  </si>
  <si>
    <t>BORGONE SUSA</t>
  </si>
  <si>
    <t>0119641929</t>
  </si>
  <si>
    <t>INFO.MRLAI@LIBERO.IT</t>
  </si>
  <si>
    <t>TO_BORGONE SUSA_01_MECCANICA RICAMBI LAI</t>
  </si>
  <si>
    <t>CSA - CENTRO SERVIZI AUTO</t>
  </si>
  <si>
    <t>VIA LANZO 92/94</t>
  </si>
  <si>
    <t>0112074898</t>
  </si>
  <si>
    <t>347 722 0573</t>
  </si>
  <si>
    <t>INFO.CSA_BORGARO@LIBERO.IT</t>
  </si>
  <si>
    <t>TO_BORGARO TORINESE_03_CSA - CENTRO SERVIZI AUTO</t>
  </si>
  <si>
    <t>CSA SAS DI CAGNAZZI FRANCESCO E C.</t>
  </si>
  <si>
    <t>IT77A0304830290000000083289</t>
  </si>
  <si>
    <t xml:space="preserve"> STAZIONE DI SERVIZIO Q8</t>
  </si>
  <si>
    <t>VIA LANZO,18</t>
  </si>
  <si>
    <t>BORGARO TORINESE</t>
  </si>
  <si>
    <t>CENTALLOSRLS5@GMAIL.COM</t>
  </si>
  <si>
    <t>TO_BORGARO TORINESE_06_ STAZIONE DI SERVIZIO Q8</t>
  </si>
  <si>
    <t>CENTALLO SRLS</t>
  </si>
  <si>
    <t>IT05A0326830110052206598300</t>
  </si>
  <si>
    <t xml:space="preserve">VDL CENTRO REVISIONI </t>
  </si>
  <si>
    <t>VIA I MAGGIO 4</t>
  </si>
  <si>
    <t>346 091 1930</t>
  </si>
  <si>
    <t>CENTROREVISIONI.VDLSAS@GMAIL.COM</t>
  </si>
  <si>
    <t xml:space="preserve">TO_BORGARO TORINESE_05_VDL CENTRO REVISIONI </t>
  </si>
  <si>
    <t>AUTORIPARAZIONI SPEED SNC</t>
  </si>
  <si>
    <t>VIA BORGARO 31</t>
  </si>
  <si>
    <t>0119969636</t>
  </si>
  <si>
    <t>3490861302</t>
  </si>
  <si>
    <t>3386858225</t>
  </si>
  <si>
    <t>AUTORIPARAZIONISPEED@GMAIL.COM</t>
  </si>
  <si>
    <t>TO_MAPPANO_02_AUTORIPARAZIONI SPEED SNC</t>
  </si>
  <si>
    <t>IRON VIK - AUTO SPECIALI DI SILVIO</t>
  </si>
  <si>
    <t>VIA ALBERTINO MANTOVANI 17C</t>
  </si>
  <si>
    <t>320 884 3426</t>
  </si>
  <si>
    <t>329 943 4525</t>
  </si>
  <si>
    <t>IRONVIKSRL@GMAIL.COM</t>
  </si>
  <si>
    <t>TO_VENARIA_10_IRON VIK - AUTO SPECIALI DI SILVIO</t>
  </si>
  <si>
    <t>F.M. SNC DI MODICA F. &amp; BONAGLIA M.</t>
  </si>
  <si>
    <t>VIA TORINO, 73</t>
  </si>
  <si>
    <t>AMMINISTRAZIONE@FMAUTORECYCLE.IT</t>
  </si>
  <si>
    <t>TO_DRUENTO_02_F.M. SNC DI MODICA F. &amp; BONAGLIA M.</t>
  </si>
  <si>
    <t>F.M. SNC di DI MODICA e BONAGLIA</t>
  </si>
  <si>
    <t>06912440010</t>
  </si>
  <si>
    <t>IT95D0306930460100000000158</t>
  </si>
  <si>
    <t>auto@fmautorecycle.it</t>
  </si>
  <si>
    <t>0119844166</t>
  </si>
  <si>
    <t>ZENER SRL</t>
  </si>
  <si>
    <t>C.SO LOMBARDIA, 21</t>
  </si>
  <si>
    <t>0112203333</t>
  </si>
  <si>
    <t>OFFICINA@ZENERITALIA.COM</t>
  </si>
  <si>
    <t>TO_VENARIA_05_ZENER SRL</t>
  </si>
  <si>
    <t>CENTRO DELL'AUTO SRL</t>
  </si>
  <si>
    <t>VIA SAN MAURIZIO 184</t>
  </si>
  <si>
    <t>CIRIE</t>
  </si>
  <si>
    <t>0119222627</t>
  </si>
  <si>
    <t>3666347345</t>
  </si>
  <si>
    <t>CENTRODELLAUTO@ACREW.IT</t>
  </si>
  <si>
    <t>CENTRODELLAUTO@VIRGILIO.IT</t>
  </si>
  <si>
    <t>TO_CIRIÈ_06_CENTRO DELL'AUTO SRL</t>
  </si>
  <si>
    <t xml:space="preserve">MARANGONI SRL </t>
  </si>
  <si>
    <t>VIA SAN MAURIZIO, 31</t>
  </si>
  <si>
    <t>0119206258</t>
  </si>
  <si>
    <t>347 965 5631</t>
  </si>
  <si>
    <t>INFO@AUTOFFICINAMARANGONI.COM</t>
  </si>
  <si>
    <t>SVARA SRL</t>
  </si>
  <si>
    <t>VIA TORINO 123</t>
  </si>
  <si>
    <t>0119222148</t>
  </si>
  <si>
    <t>ASSISTENZA@SVARASRL.IT</t>
  </si>
  <si>
    <t>TO_CIRIÈ_01_SVARA SRL</t>
  </si>
  <si>
    <t xml:space="preserve">EMMETI SRL DI MONDINO </t>
  </si>
  <si>
    <t>VIA ROMA, 85</t>
  </si>
  <si>
    <t>UGO@MONDINOTRATTORI.COM</t>
  </si>
  <si>
    <t xml:space="preserve">CN_GENOLA_02_EMMETI SRL DI MONDINO </t>
  </si>
  <si>
    <t xml:space="preserve">CENTRO GOMME CALO' </t>
  </si>
  <si>
    <t>STRDA TORINO 96</t>
  </si>
  <si>
    <t>SAN MAURIZIO CANAVESE</t>
  </si>
  <si>
    <t>INFO@CENTROGOMMECALO.IT</t>
  </si>
  <si>
    <t>VAL DI LANZO SAS</t>
  </si>
  <si>
    <t>VIA FUCINA, 6</t>
  </si>
  <si>
    <t>0119214537</t>
  </si>
  <si>
    <t>VALDILANZO1@LIBERO.IT</t>
  </si>
  <si>
    <t>TO_CIRIÈ_08_VAL DI LANZO SAS</t>
  </si>
  <si>
    <t>CARROZZERIA DUE G</t>
  </si>
  <si>
    <t>VIA SAN MAURIZIO 184/A</t>
  </si>
  <si>
    <t>0119210885</t>
  </si>
  <si>
    <t>3357594484</t>
  </si>
  <si>
    <t>CARROZ.DUEG@TISCALI.IT</t>
  </si>
  <si>
    <t>TO_CIRIÈ_07_CARROZZERIA DUE G</t>
  </si>
  <si>
    <t>AUTORIPARAZIONI PIATTI LUCIANO</t>
  </si>
  <si>
    <t>STRADA CIRIÈ 43</t>
  </si>
  <si>
    <t>SAN CARLO CANAVESE</t>
  </si>
  <si>
    <t>335 548 6614</t>
  </si>
  <si>
    <t>AUTORIPARAZIONIPIATTILUCIANO@HOTMAIL.COM</t>
  </si>
  <si>
    <t>TO_SAN CARLO CANAVESE_03_AUTORIPARAZIONI PIATTI LUCIANO</t>
  </si>
  <si>
    <t>OFFICINA GALLUZZO</t>
  </si>
  <si>
    <t>VIA CASELLE, 62</t>
  </si>
  <si>
    <t>39 348 452 4</t>
  </si>
  <si>
    <t>OFFICINAGALLUZZO.OG@GMAIL.COM</t>
  </si>
  <si>
    <t xml:space="preserve">CARROZZERIA S.ANDREA </t>
  </si>
  <si>
    <t>VIA FIGLIOLINI 3</t>
  </si>
  <si>
    <t>0161294483</t>
  </si>
  <si>
    <t>338 919 7868</t>
  </si>
  <si>
    <t>CALATRON@CALATRONIMARIO.191.IT</t>
  </si>
  <si>
    <t>00318350022</t>
  </si>
  <si>
    <t>AUTOLAVAGGIO DA ANDREA</t>
  </si>
  <si>
    <t>VIA BUONARROTI, 9</t>
  </si>
  <si>
    <t>3335901861</t>
  </si>
  <si>
    <t>TO_MAPPANO_04_AUTOLAVAGGIO DA ANDREA</t>
  </si>
  <si>
    <t>B.SERVICE AUTOFFICINA</t>
  </si>
  <si>
    <t>VIA SEMPIONE 116</t>
  </si>
  <si>
    <t>0331879600</t>
  </si>
  <si>
    <t>377 433 1979</t>
  </si>
  <si>
    <t>BSERVICECASTELLETTO@GMAIL.COM</t>
  </si>
  <si>
    <t>NO_CASTELLETTO SOPRA TICINO_02_B.SERVICE AUTOFFICINA</t>
  </si>
  <si>
    <t>03806250126</t>
  </si>
  <si>
    <t>CMP SRL</t>
  </si>
  <si>
    <t>STRADA CASELLE 53/A</t>
  </si>
  <si>
    <t>3405612041</t>
  </si>
  <si>
    <t>TO_LEINÌ_07_CMP SRL</t>
  </si>
  <si>
    <t>EL.MEC. DI ROVARETTI FABIO</t>
  </si>
  <si>
    <t>STRADA CORIO, 86</t>
  </si>
  <si>
    <t>0119222729</t>
  </si>
  <si>
    <t>EL.MEC@BOSCHCARSERVICE.IT</t>
  </si>
  <si>
    <t>TO_SAN CARLO CANAVESE_01_EL.MEC. DI ROVARETTI FABIO</t>
  </si>
  <si>
    <t>IL PIAZZALE</t>
  </si>
  <si>
    <t>STRADA CORIO 80</t>
  </si>
  <si>
    <t>0119215766</t>
  </si>
  <si>
    <t>M.I.M DI MARAFANTE ALBERTO</t>
  </si>
  <si>
    <t>VIA GASSINO, 1</t>
  </si>
  <si>
    <t>BRANDIZZO</t>
  </si>
  <si>
    <t>393 958 6099</t>
  </si>
  <si>
    <t>ALBERTOMARAFANTE@GMAIL.COM</t>
  </si>
  <si>
    <t>TO_BRANDIZZO_01_M.I.M DI MARAFANTE ALBERTO</t>
  </si>
  <si>
    <t>AREA GOMME</t>
  </si>
  <si>
    <t>VIA BARAGGINO,136</t>
  </si>
  <si>
    <t>3467270768</t>
  </si>
  <si>
    <t>AREAGOMME@LIBERO.IT</t>
  </si>
  <si>
    <t xml:space="preserve">IL GOMMO PNEUMATICI </t>
  </si>
  <si>
    <t>VIA CALUSO, 19</t>
  </si>
  <si>
    <t>0119172390</t>
  </si>
  <si>
    <t>ILGOMMO01@EUROMASTER.COM</t>
  </si>
  <si>
    <t>CHIVASSO GOMME</t>
  </si>
  <si>
    <t>CORSO G. FERRARIS 33</t>
  </si>
  <si>
    <t>3939241777</t>
  </si>
  <si>
    <t>3929424211</t>
  </si>
  <si>
    <t>CHIVASSOGOMME@LIBERO.IT</t>
  </si>
  <si>
    <t>TO_CHIVASSO_05_CHIVASSO GOMME</t>
  </si>
  <si>
    <t xml:space="preserve">CENTRO REVISIONI AUTO E MOTO - CRA  </t>
  </si>
  <si>
    <t>VIA STRADALE MILANO 6 E 8</t>
  </si>
  <si>
    <t>3288124136</t>
  </si>
  <si>
    <t>CRA.CHIVASSO@LIBERO.IT</t>
  </si>
  <si>
    <t xml:space="preserve">MILANO BATTISTA </t>
  </si>
  <si>
    <t>LOCALITÀ OLTREREA, 17</t>
  </si>
  <si>
    <t>0173792316</t>
  </si>
  <si>
    <t>AUTO FLY</t>
  </si>
  <si>
    <t>VIA CARAGLIO 32</t>
  </si>
  <si>
    <t>393 913 4892</t>
  </si>
  <si>
    <t>TONY66TO@HOTMAIL.IT</t>
  </si>
  <si>
    <t>TORINO BORGO SAN PAOLO_14_AUTO FLY</t>
  </si>
  <si>
    <t>IPAUTO SRL</t>
  </si>
  <si>
    <t>VIA ENZO FERRARI 17</t>
  </si>
  <si>
    <t>VEROLENGO</t>
  </si>
  <si>
    <t>01119836134</t>
  </si>
  <si>
    <t>328 544 0678</t>
  </si>
  <si>
    <t>347 794 8466</t>
  </si>
  <si>
    <t>CARROZZERIAIPAUTO@GMAIL.COM</t>
  </si>
  <si>
    <t>TO_VEROLENGO_01_IPAUTO SRL</t>
  </si>
  <si>
    <t xml:space="preserve">VENTURA PNEUMATICI GOMMISTA PNEUS SERVICE			</t>
  </si>
  <si>
    <t>VIA MONTANARO, 47</t>
  </si>
  <si>
    <t>3337952749</t>
  </si>
  <si>
    <t>VENTURAPNEUSERVICE@LIBERO.IT</t>
  </si>
  <si>
    <t xml:space="preserve">TO_CHIVASSO_07_VENTURA PNEUMATICI GOMMISTA PNEUS SERVICE			</t>
  </si>
  <si>
    <t xml:space="preserve">OFFICINA LO.MA </t>
  </si>
  <si>
    <t>VIA BRANDIZZO, 117/C</t>
  </si>
  <si>
    <t>3383253477</t>
  </si>
  <si>
    <t xml:space="preserve"> LO.MAAUTORIPARAZIONI@LIBERO.IT</t>
  </si>
  <si>
    <t xml:space="preserve">TO_VOLPIANO_02_OFFICINA LO.MA </t>
  </si>
  <si>
    <t>GALLIO ALBERTO</t>
  </si>
  <si>
    <t>12176270010</t>
  </si>
  <si>
    <t>IT49C0883331030000180101801</t>
  </si>
  <si>
    <t>lo.maautoriparazioni@libero.it</t>
  </si>
  <si>
    <t>011/6188617</t>
  </si>
  <si>
    <t>AUTORIPARAZIONI EMOZIONI MOTORI</t>
  </si>
  <si>
    <t>VIA IVREA 82</t>
  </si>
  <si>
    <t>0114223190</t>
  </si>
  <si>
    <t>INFO@EMOZIONIMOTORI.IT</t>
  </si>
  <si>
    <t>TO_RIVOLI_02_AUTORIPARAZIONI EMOZIONI MOTORI</t>
  </si>
  <si>
    <t xml:space="preserve">AUTORIPARAZIONI NATALE SNC </t>
  </si>
  <si>
    <t>VIA PAVIA 66</t>
  </si>
  <si>
    <t>0119539809</t>
  </si>
  <si>
    <t>349 199 9152</t>
  </si>
  <si>
    <t>INFONATALE@LIBERO.IT</t>
  </si>
  <si>
    <t>Autoriparazioni Natale  S.r.l.</t>
  </si>
  <si>
    <t>09558290012</t>
  </si>
  <si>
    <t>IT18B0200801106000040872120</t>
  </si>
  <si>
    <t>CARGOMME SERVICE</t>
  </si>
  <si>
    <t>STRADA RIVALTA 10/A</t>
  </si>
  <si>
    <t>CARGOMME.RIVOLI@GMAIL.COM</t>
  </si>
  <si>
    <t>SERVICE CARS RIVOLI</t>
  </si>
  <si>
    <t>CORSO IV NOVEMBRE 37</t>
  </si>
  <si>
    <t>3482117707</t>
  </si>
  <si>
    <t>SERVICECARSRIVOLI@GMAIL.COM</t>
  </si>
  <si>
    <t>TO_RIVOLI_09_SERVICE CARS RIVOLI</t>
  </si>
  <si>
    <t>TOMAINO</t>
  </si>
  <si>
    <t>VIA VOLTURNO 13A</t>
  </si>
  <si>
    <t>0119573975</t>
  </si>
  <si>
    <t>3388301793</t>
  </si>
  <si>
    <t>TOMAINOSRL@LIBERO.IT</t>
  </si>
  <si>
    <t>TO_RIVOLI_13_TOMAINO</t>
  </si>
  <si>
    <t>F.P.A. SNC - DISTRIBUTORE Q8</t>
  </si>
  <si>
    <t>S.P. 175 KM 4 STRADA DEL DOJRONE</t>
  </si>
  <si>
    <t>3486013414</t>
  </si>
  <si>
    <t>D'AMICO SAS</t>
  </si>
  <si>
    <t>VIA UGO FOSCOLO 1/D</t>
  </si>
  <si>
    <t>0119584194</t>
  </si>
  <si>
    <t>366 383 6321</t>
  </si>
  <si>
    <t>DAMICOSNC@ALICE.IT</t>
  </si>
  <si>
    <t>TO_RIVOLI_15_D'AMICO SAS</t>
  </si>
  <si>
    <t xml:space="preserve">MOTORCITY 2.0 DI ANDREA RUBATTI </t>
  </si>
  <si>
    <t>VIA CHIVASSO, 9</t>
  </si>
  <si>
    <t>0119573665</t>
  </si>
  <si>
    <t>3601095959</t>
  </si>
  <si>
    <t>INFO@MOTORCITY2.IT</t>
  </si>
  <si>
    <t>CAR WASH CAMPAGNOLO</t>
  </si>
  <si>
    <t>STRADA PONENTE 14/C</t>
  </si>
  <si>
    <t>015402303</t>
  </si>
  <si>
    <t>AMMINISTRAZIONE@CARCAMPAGNOLO.COM</t>
  </si>
  <si>
    <t xml:space="preserve">RIVOLCAR SNC </t>
  </si>
  <si>
    <t>CORSO FRANCIA, 231</t>
  </si>
  <si>
    <t>RIVOLCAR2012@LIBERO.IT</t>
  </si>
  <si>
    <t>ALBERGHINI SNC</t>
  </si>
  <si>
    <t>VIA ROSSELLI 15A</t>
  </si>
  <si>
    <t>0119586594</t>
  </si>
  <si>
    <t xml:space="preserve">INFO@FIATALBERGHINI.IT </t>
  </si>
  <si>
    <t xml:space="preserve">IL PUNTO BLU </t>
  </si>
  <si>
    <t>VIA ALPIGNANO 115/B</t>
  </si>
  <si>
    <t>0119532921</t>
  </si>
  <si>
    <t xml:space="preserve">TO_RIVOLI_06_IL PUNTO BLU </t>
  </si>
  <si>
    <t>CARROZZERIA CERETTI</t>
  </si>
  <si>
    <t>VIA NOCHE 25</t>
  </si>
  <si>
    <t>CREVACUORE</t>
  </si>
  <si>
    <t>015768228</t>
  </si>
  <si>
    <t>348 374 1819</t>
  </si>
  <si>
    <t>CAR@CARROZZERIACERETTISNC.191.IT</t>
  </si>
  <si>
    <t>01649610027</t>
  </si>
  <si>
    <t xml:space="preserve">MPMOTORS DI MAZZURCO UGO </t>
  </si>
  <si>
    <t>STRADA DELLA RISERA 13</t>
  </si>
  <si>
    <t>ROSTA</t>
  </si>
  <si>
    <t>345 085 7976</t>
  </si>
  <si>
    <t>368 367 0887</t>
  </si>
  <si>
    <t xml:space="preserve">TO_ROSTA_01_MPMOTORS DI MAZZURCO UGO </t>
  </si>
  <si>
    <t>11986790019</t>
  </si>
  <si>
    <t>VIA RITA LEVI MONTALCINI</t>
  </si>
  <si>
    <t xml:space="preserve"> 392 050 507</t>
  </si>
  <si>
    <t>RSAUTOMOBILI@TRUSTPEC.IT</t>
  </si>
  <si>
    <t>TORINO AUTO GPL</t>
  </si>
  <si>
    <t>VIA CARLO LEONE 11/C</t>
  </si>
  <si>
    <t>OFFICINA RABBINO</t>
  </si>
  <si>
    <t>VIA DELLA REPUBBLICA 11</t>
  </si>
  <si>
    <t>MONTIGLIO MONFERRATO</t>
  </si>
  <si>
    <t>348 596 2059</t>
  </si>
  <si>
    <t>EMANUELE.RABBINO@GMAIL.COM</t>
  </si>
  <si>
    <t>AT_MONTIGLIO MONFERRATO_01_OFFICINA RABBINO</t>
  </si>
  <si>
    <t>01635520057</t>
  </si>
  <si>
    <t>EL AUTOSSOCORSO ASTI SRLS</t>
  </si>
  <si>
    <t>LOC. RILATE, 90</t>
  </si>
  <si>
    <t>ASTI_31_EL AUTOSOCCORSO</t>
  </si>
  <si>
    <t>AUTORIPARAZIONI ARIO</t>
  </si>
  <si>
    <t>CORSO TORINO 414</t>
  </si>
  <si>
    <t>0141212801</t>
  </si>
  <si>
    <t>345 979 2888</t>
  </si>
  <si>
    <t>MARCOFOGLIATI05@GMAIL.COM</t>
  </si>
  <si>
    <t>ASTI_28_AUTORIPARAZIONI ARIO</t>
  </si>
  <si>
    <t>AUTOFFICINA CAMPA</t>
  </si>
  <si>
    <t>VIA OROPA 96</t>
  </si>
  <si>
    <t>0118992935</t>
  </si>
  <si>
    <t>366 472 6668</t>
  </si>
  <si>
    <t>AUTOFF.CAMPA@LIBERO.IT</t>
  </si>
  <si>
    <t>TORINO VANCHIGLIETTA_05_AUTOFFICINA CAMPA</t>
  </si>
  <si>
    <t>AUTORIPARAZIONI MULTICAR</t>
  </si>
  <si>
    <t>CORSO REGIO PARCO 50</t>
  </si>
  <si>
    <t>0112485761</t>
  </si>
  <si>
    <t>338 729 3091</t>
  </si>
  <si>
    <t>AUTORIPARAZIONIMULTICAR@GMAIL.COM</t>
  </si>
  <si>
    <t>TORINO VANCHIGLIETTA_07_AUTORIPARAZIONI MULTICAR</t>
  </si>
  <si>
    <t>AUTOLUBRIFICAZIONE DI ANTONIO MOVILIA</t>
  </si>
  <si>
    <t>VIA ALESSANDRIA, 26</t>
  </si>
  <si>
    <t>REFRANCORE</t>
  </si>
  <si>
    <t>MOVILIAANTONIO@LIBERO.IT</t>
  </si>
  <si>
    <t>AT_refrancore_01_autolubrificazione di Movilia</t>
  </si>
  <si>
    <t>AUTORIPARAZIONI MOISO VALTER</t>
  </si>
  <si>
    <t>VIA UMBERTO I 10</t>
  </si>
  <si>
    <t>3332375856</t>
  </si>
  <si>
    <t>VALTER.MOISO@ALICE.IT</t>
  </si>
  <si>
    <t>WILLY CAR SERVICE</t>
  </si>
  <si>
    <t>FRAZIONE SALERE 10</t>
  </si>
  <si>
    <t>AGLIANO TERME</t>
  </si>
  <si>
    <t>320 011 3712</t>
  </si>
  <si>
    <t>WILLYSBK@YAHOO.IT</t>
  </si>
  <si>
    <t>AT_AGLIANO TERME_01_WILLY CAR SERVICE</t>
  </si>
  <si>
    <t>01685230052</t>
  </si>
  <si>
    <t>CARROZZERIA ASTICAR</t>
  </si>
  <si>
    <t>VIA VITTORIO BOTTEGO 16</t>
  </si>
  <si>
    <t>0141275403</t>
  </si>
  <si>
    <t>3491516376</t>
  </si>
  <si>
    <t>INFO.ASTICAR@GMAIL.COM</t>
  </si>
  <si>
    <t>ASTI_29_CARROZZERIA ASTICAR</t>
  </si>
  <si>
    <t>01049710054</t>
  </si>
  <si>
    <t>STAZIONE DI SERVIZIO ESSO</t>
  </si>
  <si>
    <t>CORSO TORINO 442</t>
  </si>
  <si>
    <t>0141211150</t>
  </si>
  <si>
    <t>3473611622</t>
  </si>
  <si>
    <t>3472407104</t>
  </si>
  <si>
    <t>CARROZZERIA CASETTA</t>
  </si>
  <si>
    <t>VIA PRASANINO 1</t>
  </si>
  <si>
    <t>0173976490</t>
  </si>
  <si>
    <t>3382150122</t>
  </si>
  <si>
    <t>3347497426</t>
  </si>
  <si>
    <t>CASETTA@CARROZZERIACASETTA.IT</t>
  </si>
  <si>
    <t>CN_MONTÀ_01_CARROZZERIA CASETTA</t>
  </si>
  <si>
    <t>03302150044</t>
  </si>
  <si>
    <t>CARROZZERIA VINTAGE SRL</t>
  </si>
  <si>
    <t>VIA LIGURIA 11</t>
  </si>
  <si>
    <t>348 264 6708</t>
  </si>
  <si>
    <t>INFO@CARROZZERIAVINTAGE.IT</t>
  </si>
  <si>
    <t>TO_SAN MAURO T.SE_06_CARROZZERIA VINTAGE SRL</t>
  </si>
  <si>
    <t>11466570014</t>
  </si>
  <si>
    <t>OFFICINE RPM DI BRUNO GIANNI</t>
  </si>
  <si>
    <t>STR. GENOVA, 126,</t>
  </si>
  <si>
    <t>011 649 5969</t>
  </si>
  <si>
    <t>345 734 6518</t>
  </si>
  <si>
    <t>OFFICINERPM126@GMAIL.COM</t>
  </si>
  <si>
    <t>TO_MONCALIERI_28_OFFICINE RPM DI BRUNO GIANNI</t>
  </si>
  <si>
    <t>VIA SENATORE CANONICA 2</t>
  </si>
  <si>
    <t>01119705501</t>
  </si>
  <si>
    <t>392 267 9515</t>
  </si>
  <si>
    <t>AUTOCARROZZERIA.C@GMAIL.COM</t>
  </si>
  <si>
    <t>TO_MONCALIERI_29_AUTOCARROZZERIA CARS</t>
  </si>
  <si>
    <t xml:space="preserve">DDQ SERVICE DI QUARTARONE DIEGO DOMENICO </t>
  </si>
  <si>
    <t>VIA PASTRENGO, INTERNO 112 (SUONARE CAMPANELLO A.M. TECNOCAR -  È IL CANCELLO MARRONE PRIMA DEL BAR - ENTRI E POI PORTONE VERDE IN FONDO )</t>
  </si>
  <si>
    <t xml:space="preserve">TO_MONCALIERI_27_DDQ SERVICE DI QUARTARONE DIEGO DOMENICO </t>
  </si>
  <si>
    <t>CARROZZERIA CART</t>
  </si>
  <si>
    <t>VIA SANSOVINO 63/A</t>
  </si>
  <si>
    <t>011737019</t>
  </si>
  <si>
    <t>348 084 1811</t>
  </si>
  <si>
    <t>CARROZZERIA.CART@GMAIL.COM</t>
  </si>
  <si>
    <t>TORINO VALLETTE_07_CARROZZERIA CART</t>
  </si>
  <si>
    <t>05204630015</t>
  </si>
  <si>
    <t>CARROZZERIA ROMITA</t>
  </si>
  <si>
    <t>VIA CIGNA 10</t>
  </si>
  <si>
    <t>0115211273</t>
  </si>
  <si>
    <t>335 686 0250</t>
  </si>
  <si>
    <t>CARROZZERIA_ROMITA@LIBERO.IT</t>
  </si>
  <si>
    <t>TORINO AURORA_05_CARROZZERIA ROMITA</t>
  </si>
  <si>
    <t>AUTOCARROZZERIE SANDRO SAS</t>
  </si>
  <si>
    <t>VIA ISOLALUNGA, 68</t>
  </si>
  <si>
    <t>CICAGNA</t>
  </si>
  <si>
    <t>018592049</t>
  </si>
  <si>
    <t>GE_CICAGNA_01_AUTOCARROZZERIE SANDRO SAS</t>
  </si>
  <si>
    <t>AUTORIPARAZIONI FREDDI</t>
  </si>
  <si>
    <t>VIA AVOGADRO 3/A</t>
  </si>
  <si>
    <t>0116060604</t>
  </si>
  <si>
    <t>338 295 2084</t>
  </si>
  <si>
    <t>FREDDIAUTO@YAHOO.IT</t>
  </si>
  <si>
    <t>TO_NICHELINO_15_AUTORIPARAZIONI FREDDI</t>
  </si>
  <si>
    <t>06531700018</t>
  </si>
  <si>
    <t>AUTORIPARAZIONI DI BERETTA GIULIANO</t>
  </si>
  <si>
    <t>VIA G.SERVAIS 127</t>
  </si>
  <si>
    <t>0119725942</t>
  </si>
  <si>
    <t>331 340 8943</t>
  </si>
  <si>
    <t>TORINO PARELLA_09_AUTORIPARAZIONI DI BERETTA GIULIANO</t>
  </si>
  <si>
    <t>07456780019</t>
  </si>
  <si>
    <t>FRATELLI VALENTE</t>
  </si>
  <si>
    <t>VIA SPINELLI, 4</t>
  </si>
  <si>
    <t>0116270510</t>
  </si>
  <si>
    <t>CARVALENTE@LIBERO.IT</t>
  </si>
  <si>
    <t>TO_NICHELINO_24_FRATELLI VALENTE</t>
  </si>
  <si>
    <t>AUTORIPARAZIONI SANGONE</t>
  </si>
  <si>
    <t>VIA ALFIERI 16</t>
  </si>
  <si>
    <t>0116069317</t>
  </si>
  <si>
    <t>AUTOSANGONE@TISCALI.IT</t>
  </si>
  <si>
    <t>TO_NICHELINO_03_AUTORIPARAZIONI SANGONE</t>
  </si>
  <si>
    <t>AUTOSERVICE 2005</t>
  </si>
  <si>
    <t>VIA B.DAL POZZO 10</t>
  </si>
  <si>
    <t>0131222025</t>
  </si>
  <si>
    <t>338 214 4248</t>
  </si>
  <si>
    <t>AUTOSERVICE.2005@LIBERO.IT</t>
  </si>
  <si>
    <t>ALESSANDRIA_20_AUTOSERVICE 2005</t>
  </si>
  <si>
    <t>02087020067</t>
  </si>
  <si>
    <t>AN.GI DI ANTONIO LECCE SAS</t>
  </si>
  <si>
    <t>LUNGO TANARO SOLFERINO 7</t>
  </si>
  <si>
    <t>0131223809</t>
  </si>
  <si>
    <t>328 717 3698</t>
  </si>
  <si>
    <t>ANGICARSERVICE@GMAIL.COM</t>
  </si>
  <si>
    <t>ALESSANDRIA_21_AN.GI DI ANTONIO LECCE SAS</t>
  </si>
  <si>
    <t>02297910065</t>
  </si>
  <si>
    <t>OFFICINA GAGLIARDI</t>
  </si>
  <si>
    <t>VIA CAIROLI 3</t>
  </si>
  <si>
    <t>0131266282</t>
  </si>
  <si>
    <t>339 827 3184</t>
  </si>
  <si>
    <t>OFFICINAGAGLIARDI@GMAIL.COM</t>
  </si>
  <si>
    <t>ALESSANDRIA_22_OFFICINA GAGLIARDI</t>
  </si>
  <si>
    <t>02147860064</t>
  </si>
  <si>
    <t>LA BOTTEGA DEL MECCANICO</t>
  </si>
  <si>
    <t>VIA ROMA 13</t>
  </si>
  <si>
    <t>VILLANOVA MONFERRATO</t>
  </si>
  <si>
    <t>3482478571</t>
  </si>
  <si>
    <t>LABOTTEGADELMECCANICO@GMAIL.COM</t>
  </si>
  <si>
    <t>VISCONTI AUTO - GENOVA E C. SNC</t>
  </si>
  <si>
    <t>VIA ALTO VERGANTE</t>
  </si>
  <si>
    <t>MASSINO VISCONTI</t>
  </si>
  <si>
    <t>0322219380</t>
  </si>
  <si>
    <t>335 818 2025</t>
  </si>
  <si>
    <t>INFO@VISCONTIAUTO.IT</t>
  </si>
  <si>
    <t>NO_MASSINO VISCONTI_01_VISCONTI AUTO - GENOVA E C. SNC</t>
  </si>
  <si>
    <t>02399400031</t>
  </si>
  <si>
    <t xml:space="preserve">TONI BALESTRE DI PIVESSO ANTONELLO </t>
  </si>
  <si>
    <t>VIA SANTI 6/6</t>
  </si>
  <si>
    <t>0116271023</t>
  </si>
  <si>
    <t>3472734295</t>
  </si>
  <si>
    <t>TONIBALESTRE@ALICE.IT</t>
  </si>
  <si>
    <t>CPV - CROSETTO PONTEPRINO SAS</t>
  </si>
  <si>
    <t>STRADA GENOVA 58/3 BIS</t>
  </si>
  <si>
    <t>3406755350</t>
  </si>
  <si>
    <t>SERVICE.AUTO@VIRGILIO.IT</t>
  </si>
  <si>
    <t>TO_MONCALIERI_13_CPV - CROSETTO PONTEPRINO SAS</t>
  </si>
  <si>
    <t>02263560019</t>
  </si>
  <si>
    <t>LINEA CAMPER</t>
  </si>
  <si>
    <t>VIA RONDÒ BERNARDO 10</t>
  </si>
  <si>
    <t>0113583066</t>
  </si>
  <si>
    <t>393 993 6851</t>
  </si>
  <si>
    <t>3358234220</t>
  </si>
  <si>
    <t>INFO@LINEACAMPER.IT</t>
  </si>
  <si>
    <t>TO_BORGARETTO DI BEINASCO_02_LINEA CAMPER</t>
  </si>
  <si>
    <t>11640310014</t>
  </si>
  <si>
    <t xml:space="preserve">AUTORIPARAZIONI MAUGERI SEBASTIANO </t>
  </si>
  <si>
    <t>VIA NOVARA 6</t>
  </si>
  <si>
    <t>3936191665</t>
  </si>
  <si>
    <t>SEBAGIUALES@ALICE.IT</t>
  </si>
  <si>
    <t xml:space="preserve">GULLI MOTORI COMPETITION </t>
  </si>
  <si>
    <t>LA LOGGIA</t>
  </si>
  <si>
    <t>011 9628031</t>
  </si>
  <si>
    <t>AUTORIPARAZIONI PORCELLATO SNC</t>
  </si>
  <si>
    <t>VIA TORINO 252/B</t>
  </si>
  <si>
    <t>0116497916</t>
  </si>
  <si>
    <t>PORCELLATOSNC@ALICE.IT</t>
  </si>
  <si>
    <t>TO_TROFARELLO_01_AUTORIPARAZIONI PORCELLATO SNC</t>
  </si>
  <si>
    <t>FASANO AUTOMOBILI SRL</t>
  </si>
  <si>
    <t>VIA PADANA INFERIORE 16</t>
  </si>
  <si>
    <t>0119472126</t>
  </si>
  <si>
    <t>ASSISTENZA@FASANOAUTOMOBILI.IT</t>
  </si>
  <si>
    <t xml:space="preserve">NORICAR </t>
  </si>
  <si>
    <t>STRADA NAZIONALE 90</t>
  </si>
  <si>
    <t>0119440393</t>
  </si>
  <si>
    <t>3346565326</t>
  </si>
  <si>
    <t>NORICAR@MSN.COM</t>
  </si>
  <si>
    <t xml:space="preserve">TO_CAMBIANO_02_NORICAR </t>
  </si>
  <si>
    <t>EMME2.GO</t>
  </si>
  <si>
    <t>VIA CAVAGLIA' 16</t>
  </si>
  <si>
    <t>0119789998</t>
  </si>
  <si>
    <t>EMME2.GO@GMAIL.COM</t>
  </si>
  <si>
    <t>TO_CAMBIANO_03_EMME2.GO</t>
  </si>
  <si>
    <t xml:space="preserve">BOSIO PNEUSERVICE 1987 SRL </t>
  </si>
  <si>
    <t>3499062288</t>
  </si>
  <si>
    <t xml:space="preserve">BOSIOPNEUSERVICE@GMAIL.COM	</t>
  </si>
  <si>
    <t>L'AMICO RIPARATORE SNC</t>
  </si>
  <si>
    <t xml:space="preserve">VIALE A.DIAZ 22		</t>
  </si>
  <si>
    <t>0119472368</t>
  </si>
  <si>
    <t>3662151068</t>
  </si>
  <si>
    <t>LAMICORIPARATORESNC@GMAIL.COM</t>
  </si>
  <si>
    <t>TO_CHIERI_05_L'AMICO RIPARATORE SNC</t>
  </si>
  <si>
    <t>GIERRE AUTO DI GOTTARDELLO E C. S.N.C.</t>
  </si>
  <si>
    <t>VIA TORINO, 97</t>
  </si>
  <si>
    <t>0116490300</t>
  </si>
  <si>
    <t>347 428 8442</t>
  </si>
  <si>
    <t>GIERRE.AUTOMOBILI@GMAIL.COM</t>
  </si>
  <si>
    <t>05482570016</t>
  </si>
  <si>
    <t xml:space="preserve">AUTO MEC </t>
  </si>
  <si>
    <t>VIA ROMA 21</t>
  </si>
  <si>
    <t>0119472891</t>
  </si>
  <si>
    <t>349 360 9383</t>
  </si>
  <si>
    <t>AUTOMEC.BORZA@GMAIL.COM</t>
  </si>
  <si>
    <t xml:space="preserve">TO_CHIERI_02_AUTO MEC </t>
  </si>
  <si>
    <t>11969770012</t>
  </si>
  <si>
    <t>CARROZZERIA STOCCO</t>
  </si>
  <si>
    <t xml:space="preserve"> VIA ELIA GIUSEPPE 1 </t>
  </si>
  <si>
    <t>0119478233</t>
  </si>
  <si>
    <t>ERICA.FEDERICA@HOTMAIL.IT</t>
  </si>
  <si>
    <t xml:space="preserve">STAZIONE GOMME &amp; SERVICE </t>
  </si>
  <si>
    <t>VIA FRATELLI FEA 4</t>
  </si>
  <si>
    <t xml:space="preserve">TO_CHIERI_10_STAZIONE GOMME &amp; SERVICE </t>
  </si>
  <si>
    <t xml:space="preserve">SI </t>
  </si>
  <si>
    <t>CARROZZERIA APPENDINO SNC</t>
  </si>
  <si>
    <t>VIA TORINO, 266</t>
  </si>
  <si>
    <t>0116497951</t>
  </si>
  <si>
    <t>CARR.APPENDINO@TISCALI.IT</t>
  </si>
  <si>
    <t>TO_TROFARELLO_08_CARROZZERIA APPENDINO SNC</t>
  </si>
  <si>
    <t>V.ROMANO DI ROMANO CARMELO</t>
  </si>
  <si>
    <t>VIA DUINO, 160</t>
  </si>
  <si>
    <t>011611502</t>
  </si>
  <si>
    <t>V. ROMANO DI ROMANO CARMELO</t>
  </si>
  <si>
    <t>09493100011</t>
  </si>
  <si>
    <t>IT51A0306909212100000061803</t>
  </si>
  <si>
    <t>contabilita@dieselcenterromano.it</t>
  </si>
  <si>
    <t>DT CAR</t>
  </si>
  <si>
    <t>VIA PASQUALINO RENZI 13</t>
  </si>
  <si>
    <t>CREVOLADOSSOLA</t>
  </si>
  <si>
    <t>0324338102</t>
  </si>
  <si>
    <t>3462425300</t>
  </si>
  <si>
    <t>INFO@DTCAR.IT</t>
  </si>
  <si>
    <t>VB_CREVOLADOSSOLA_01_DT CAR</t>
  </si>
  <si>
    <t>CARROZZERIA COTONE SRL</t>
  </si>
  <si>
    <t>VIA G.B. PALLETTA 6</t>
  </si>
  <si>
    <t>MONTECRESTESE</t>
  </si>
  <si>
    <t>032435046</t>
  </si>
  <si>
    <t>3318363782</t>
  </si>
  <si>
    <t>LUCA.COTONE@LIBERO.IT</t>
  </si>
  <si>
    <t>VB_MONTECRESTESE_01_CARROZZERIA COTONE SRL</t>
  </si>
  <si>
    <t>GARAGE FONTANA AUTORIPARAZIONI</t>
  </si>
  <si>
    <t>VIA SCAPACINO 38</t>
  </si>
  <si>
    <t>DOMODOSSOLA</t>
  </si>
  <si>
    <t>0324243774</t>
  </si>
  <si>
    <t>3471249671</t>
  </si>
  <si>
    <t>OFFICINA.FONTANA.DOMO@VIRGILIO.IT</t>
  </si>
  <si>
    <t>VB_DOMODOSSOLA_01_GARAGE FONTANA AUTORIPARAZIONI</t>
  </si>
  <si>
    <t>01927790038</t>
  </si>
  <si>
    <t>VITECH AUTO E SPORT</t>
  </si>
  <si>
    <t>S.S.337 10</t>
  </si>
  <si>
    <t>TRONTANO</t>
  </si>
  <si>
    <t>032446427</t>
  </si>
  <si>
    <t>3409420042</t>
  </si>
  <si>
    <t>VITECHAUTO@LIBERO.IT</t>
  </si>
  <si>
    <t>VB_TRONTANO_01_VITECH AUTO E SPORT</t>
  </si>
  <si>
    <t>01914890031</t>
  </si>
  <si>
    <t>GARAGE GRAND PRIX</t>
  </si>
  <si>
    <t>VIA GIACOMO BRODOLONI 2</t>
  </si>
  <si>
    <t>3473910427</t>
  </si>
  <si>
    <t>INFO@GARAGEGRANDPRIX.COM</t>
  </si>
  <si>
    <t>VB_CREVOLADOSSOLA_02_GARAGE GRAND PRIX</t>
  </si>
  <si>
    <t>02079140030</t>
  </si>
  <si>
    <t xml:space="preserve">CARROZZERIA NOSERE SAS </t>
  </si>
  <si>
    <t>REGIONE ALLE NOSERE 2</t>
  </si>
  <si>
    <t>0324482039</t>
  </si>
  <si>
    <t>3488799549</t>
  </si>
  <si>
    <t>INFO@CARROZZERIANOSERE.IT</t>
  </si>
  <si>
    <t>02406070033</t>
  </si>
  <si>
    <t>OFFICINA BARATTI</t>
  </si>
  <si>
    <t>SS337 62</t>
  </si>
  <si>
    <t>032435277</t>
  </si>
  <si>
    <t>3389020232</t>
  </si>
  <si>
    <t>OFFICINA@BARATTIMASSIMO.191.IT</t>
  </si>
  <si>
    <t>VB_TRONTANO_02_OFFICINA BARATTI</t>
  </si>
  <si>
    <t>01981640038</t>
  </si>
  <si>
    <t>CARROZZERIA ALI' FABRIZIO</t>
  </si>
  <si>
    <t>VIA DELL'ARTIGIANATO 4</t>
  </si>
  <si>
    <t>REGIONE NOVARESE - DOMODOSSOLA</t>
  </si>
  <si>
    <t>032446050</t>
  </si>
  <si>
    <t>3355914185</t>
  </si>
  <si>
    <t>CARROZZERIA.ALI@VIRGILIO.IT</t>
  </si>
  <si>
    <t>VB_DOMODOSSOLA_03_CARROZZERIA ALI' FABRIZIO</t>
  </si>
  <si>
    <t>01459710032</t>
  </si>
  <si>
    <t>EUROPA CARROZZERIA SNC</t>
  </si>
  <si>
    <t>CORSO BENEDETTO CAIROLI 84</t>
  </si>
  <si>
    <t>INTRA</t>
  </si>
  <si>
    <t>0323405036</t>
  </si>
  <si>
    <t>3426304074</t>
  </si>
  <si>
    <t>EUROPACARROZZERIA11@GMAIL.COM</t>
  </si>
  <si>
    <t>VB_INTRA_01_EUROPA CARROZZERIA SNC</t>
  </si>
  <si>
    <t>AUTORIPARAZIONI CENTROGOMME MARISE FABIO</t>
  </si>
  <si>
    <t>VIALE BORLETTI, 48</t>
  </si>
  <si>
    <t>CORBETTA</t>
  </si>
  <si>
    <t>MI</t>
  </si>
  <si>
    <t>0297272253</t>
  </si>
  <si>
    <t>329 789 2522</t>
  </si>
  <si>
    <t>FABIO.MARISE@ALICE.IT</t>
  </si>
  <si>
    <t>MI_CORBETTA_AUTORIPARAZIONI CENTROGOMME MARISE FABIO</t>
  </si>
  <si>
    <t>RS CAR SERVICE</t>
  </si>
  <si>
    <t>VIALE EUROPA, 73</t>
  </si>
  <si>
    <t>OSSONA</t>
  </si>
  <si>
    <t>3936960672</t>
  </si>
  <si>
    <t>RSCARSERVICE2017@GMAIL.COM</t>
  </si>
  <si>
    <t>MI_01_OSSONA_RS CAR SERVICE</t>
  </si>
  <si>
    <t>F.G.A. GOMME</t>
  </si>
  <si>
    <t>STRADA DEL ROCCOLO, 46</t>
  </si>
  <si>
    <t>MAGENTA</t>
  </si>
  <si>
    <t>345 107 3137</t>
  </si>
  <si>
    <t>FGASERVICE2@GMAIL.COM</t>
  </si>
  <si>
    <t>MI_01_MAGENTA_F.G.A. GOMME</t>
  </si>
  <si>
    <t>CARROZZERIA MONTEROSA</t>
  </si>
  <si>
    <t>VIA TORINO, 550W</t>
  </si>
  <si>
    <t>0119139351</t>
  </si>
  <si>
    <t>MONTEROSASNC@GMAIL.COM</t>
  </si>
  <si>
    <t>TO_BRANDIZZO_02_CARROZZERIA MONTEROSA</t>
  </si>
  <si>
    <t>STRESA MOTORSPORT AUTORIPARAZIONI</t>
  </si>
  <si>
    <t>VIA MANZONI, 3</t>
  </si>
  <si>
    <t>STRESA</t>
  </si>
  <si>
    <t>331 302 3785</t>
  </si>
  <si>
    <t>STRESAMOTORSPORT@HOTMAIL.IT</t>
  </si>
  <si>
    <t>VB_STRESA_01_STRESA MOTORSPORT AUTORIPARAZIONI</t>
  </si>
  <si>
    <t>CORSO MATTEOTTI,56</t>
  </si>
  <si>
    <t>SESTO CALENDE</t>
  </si>
  <si>
    <t>VA</t>
  </si>
  <si>
    <t>DSCGARAGESESTO@GMAIL.COM</t>
  </si>
  <si>
    <t>VA_SESTO CALENDE_01_DSC GARAGE</t>
  </si>
  <si>
    <t>GARAGE SEMPIONE DI BRUNO TRIVELLATO</t>
  </si>
  <si>
    <t>CORSO GIUSEPPE GARIBALDI 59</t>
  </si>
  <si>
    <t>BAVENO</t>
  </si>
  <si>
    <t>0323923160</t>
  </si>
  <si>
    <t>3460082063</t>
  </si>
  <si>
    <t>GARAGESEMPIONE_B@LIBERO.IT</t>
  </si>
  <si>
    <t>VB_BAVENO_01_GARAGE SEMPIONE DI BRUNO TRIVELLATO</t>
  </si>
  <si>
    <t>01560810036</t>
  </si>
  <si>
    <t>CARROZZERIA RAINOLDI</t>
  </si>
  <si>
    <t>VIA NUOVA 113</t>
  </si>
  <si>
    <t>GRAVELLONA TOCE</t>
  </si>
  <si>
    <t>0323846045</t>
  </si>
  <si>
    <t>3406640527</t>
  </si>
  <si>
    <t>INFO@CARROZZERIARAINOLDI.COM</t>
  </si>
  <si>
    <t>VB_GRAVELLONA TOCE_01_CARROZZERIA RAINOLDI</t>
  </si>
  <si>
    <t>02543640037</t>
  </si>
  <si>
    <t>MAZZI FRATELLI SNC CARROZZERIA AUTOSOCCORSO</t>
  </si>
  <si>
    <t>VIA 42 MARTIRI 115</t>
  </si>
  <si>
    <t>VERBANIA</t>
  </si>
  <si>
    <t>0323496463</t>
  </si>
  <si>
    <t>3487362820</t>
  </si>
  <si>
    <t>PAOLO@CARROZZERIAFLLIMAZZI.IT</t>
  </si>
  <si>
    <t>VB_VERBANIA_01_MAZZI FRATELLI SNC CARROZZERIA AUTOSOCCORSO</t>
  </si>
  <si>
    <t>00116230038</t>
  </si>
  <si>
    <t xml:space="preserve">AUTOFFICINA BIEFFE MOTORS </t>
  </si>
  <si>
    <t>VIA XXV APRILE 20A</t>
  </si>
  <si>
    <t>0323402223</t>
  </si>
  <si>
    <t>3475003100</t>
  </si>
  <si>
    <t xml:space="preserve">VB_VERBANIA_02_AUTOFFICINA BIEFFE MOTORS </t>
  </si>
  <si>
    <t>00580260032</t>
  </si>
  <si>
    <t>GARAGE MERKUR SNC</t>
  </si>
  <si>
    <t>VIALE VITTORIO VENETO 31</t>
  </si>
  <si>
    <t>CANNOBIO</t>
  </si>
  <si>
    <t>032370743</t>
  </si>
  <si>
    <t>3663363705</t>
  </si>
  <si>
    <t>GARAGEMERKUR@GMAIL.COM</t>
  </si>
  <si>
    <t>VB_CANNOBIO_01_GARAGE MERKUR SNC</t>
  </si>
  <si>
    <t>01456300035</t>
  </si>
  <si>
    <t>CARROZZERIA DE-CAR SAS</t>
  </si>
  <si>
    <t>VIA PRIVATA CARTIERA 27</t>
  </si>
  <si>
    <t>0323553474</t>
  </si>
  <si>
    <t>3470871246</t>
  </si>
  <si>
    <t>3386516348</t>
  </si>
  <si>
    <t>DE-CAR@LIBERO.IT</t>
  </si>
  <si>
    <t>VB_VERBANIA_03_CARROZZERIA DE-CAR SAS</t>
  </si>
  <si>
    <t>DE-CAR S.A.S. DI DE GIOVANNINI TIZIANO E C.</t>
  </si>
  <si>
    <t>01322040039</t>
  </si>
  <si>
    <t>IT12Q0304822400000000081344</t>
  </si>
  <si>
    <t>de-car@libero.it</t>
  </si>
  <si>
    <t xml:space="preserve">AUTOFFICINA TRAFFIUME - FORD NUOVA SA-CAR </t>
  </si>
  <si>
    <t>VIA 42 MARTIRI 191</t>
  </si>
  <si>
    <t>FONDOTOCE</t>
  </si>
  <si>
    <t>03231994998</t>
  </si>
  <si>
    <t>3474761617</t>
  </si>
  <si>
    <t>GARAGE.TRAFFIUME@LIBERO.IT</t>
  </si>
  <si>
    <t xml:space="preserve">VB_FONDOTOCE_01_AUTOFFICINA TRAFFIUME - FORD NUOVA SA-CAR </t>
  </si>
  <si>
    <t>AUTOFFICINA TRAFFIUME</t>
  </si>
  <si>
    <t>VIA MADONNA DELLE GRAZIE, 164</t>
  </si>
  <si>
    <t>347 797 6136</t>
  </si>
  <si>
    <t>VB_CANOBBIO_02_AUTOFFICINA TRAFFIUME</t>
  </si>
  <si>
    <t xml:space="preserve">R.T. AUTORIPARAZIONI BIANZE SRLS </t>
  </si>
  <si>
    <t>VIA FABRIZIO MAFFI 7</t>
  </si>
  <si>
    <t>BIANZÈ</t>
  </si>
  <si>
    <t>016149128</t>
  </si>
  <si>
    <t>RT_BIANZESRLS@HOTMAIL.COM</t>
  </si>
  <si>
    <t>02706220023</t>
  </si>
  <si>
    <t>FRANCESE</t>
  </si>
  <si>
    <t>VIA KUFRA, 47</t>
  </si>
  <si>
    <t>0161212408</t>
  </si>
  <si>
    <t>OFFICINA.FRANCESE@BOSCHCARSERVICE.IT</t>
  </si>
  <si>
    <t>VERCELLI_02_FRANCESE</t>
  </si>
  <si>
    <t xml:space="preserve">OFFICINA FERRO S.A.S. DI FERRO LUCA E MICHELE E C. </t>
  </si>
  <si>
    <t>VIA PER SANTHIÀ, 5</t>
  </si>
  <si>
    <t>TRONZANO VERCELLESE</t>
  </si>
  <si>
    <t>0161911825</t>
  </si>
  <si>
    <t>347 488 0630</t>
  </si>
  <si>
    <t>INFO@OFFICINAFERRO.IT</t>
  </si>
  <si>
    <t>OFFICINA O.R.A. DI SANTAMARIA GIANNI</t>
  </si>
  <si>
    <t>VIA FABIO FIZI 28</t>
  </si>
  <si>
    <t>CARESANA</t>
  </si>
  <si>
    <t>016178147</t>
  </si>
  <si>
    <t>327 638 2163</t>
  </si>
  <si>
    <t>VC_CASERANA_01_OFFICINA O.R.A. DI SANTAMARIA GIANNI</t>
  </si>
  <si>
    <t>AUTORIPARAZIONI POCATERRA</t>
  </si>
  <si>
    <t xml:space="preserve">STRADA STATALE VALSESIA 24 </t>
  </si>
  <si>
    <t>GATTINARA</t>
  </si>
  <si>
    <t>0163818506</t>
  </si>
  <si>
    <t>342 669 5974</t>
  </si>
  <si>
    <t>AUTORIPARAZIONI.POCATERRA@GMAIL.COM</t>
  </si>
  <si>
    <t>VC_GATTINARA_01_AUTORIPARAZIONI POCATERRA</t>
  </si>
  <si>
    <t>02706170020</t>
  </si>
  <si>
    <t>AIMARO</t>
  </si>
  <si>
    <t>VIA BORGOMASINO, 3</t>
  </si>
  <si>
    <t>MONCRIVELLO</t>
  </si>
  <si>
    <t>3387573056</t>
  </si>
  <si>
    <t>VC_MONCRIVELLO_01_AIMARO</t>
  </si>
  <si>
    <t>GARAGE EFFE EMME SNC</t>
  </si>
  <si>
    <t>VIA GERMANO, 25</t>
  </si>
  <si>
    <t>0161392080</t>
  </si>
  <si>
    <t>VERCELLI_04_GARAGE EFFE EMME SNC</t>
  </si>
  <si>
    <t>TOP GEAR DI FABIO AMARADIO</t>
  </si>
  <si>
    <t>VIA ORTIGARA 6</t>
  </si>
  <si>
    <t>VITTUONE</t>
  </si>
  <si>
    <t>347 520 4565</t>
  </si>
  <si>
    <t>INFO@TOPGEARCAR.IT</t>
  </si>
  <si>
    <t>MI_VITTUONE_01_TOP GEAR DI FABIO AMARADIO</t>
  </si>
  <si>
    <t>07137760968</t>
  </si>
  <si>
    <t>NEW TEAM SRL</t>
  </si>
  <si>
    <t>STRADA TORINO, 91</t>
  </si>
  <si>
    <t>01611851575</t>
  </si>
  <si>
    <t>NEWTEAM.VERCELLI@GMAIL.COM</t>
  </si>
  <si>
    <t>VERCELLI_05_NEW TEAM SRL</t>
  </si>
  <si>
    <t>AUTORIPARAZIONI CONTIERO</t>
  </si>
  <si>
    <t xml:space="preserve">FRAZIONE VILLA SAN GIOVANNI 3 </t>
  </si>
  <si>
    <t>BORGOSESIA</t>
  </si>
  <si>
    <t>334 184 1182</t>
  </si>
  <si>
    <t>CONTIEROALBERTO70@GMAIL.COM</t>
  </si>
  <si>
    <t>VC_BORGOSESIA_01_AUTORIPARAZIONI CONTIERO</t>
  </si>
  <si>
    <t xml:space="preserve">NUOVA DIMENSIONAUTO SAS </t>
  </si>
  <si>
    <t>VIA DELLA MARANZANA 68</t>
  </si>
  <si>
    <t>3313245060</t>
  </si>
  <si>
    <t>DIMENSIONAUTO@LIBERO.IT</t>
  </si>
  <si>
    <t>AUTOFFICINA FAVA MASSIMO SNC</t>
  </si>
  <si>
    <t xml:space="preserve">VIA PIACENZA 170/172 </t>
  </si>
  <si>
    <t>CHIAVARI</t>
  </si>
  <si>
    <t>0185308383</t>
  </si>
  <si>
    <t>3899740053</t>
  </si>
  <si>
    <t>3288648112</t>
  </si>
  <si>
    <t>PRESSBLOCKCHIAVARI@GMAIL.COM</t>
  </si>
  <si>
    <t>GE_CHIAVARI_01_AUTOFFICINA FAVA MASSIMO SNC</t>
  </si>
  <si>
    <t>RGS MOTORS</t>
  </si>
  <si>
    <t>VIALE SAN PIO X, 11</t>
  </si>
  <si>
    <t>3457180276</t>
  </si>
  <si>
    <t>RGSMOTORSSRLS@PECIMPRESE.IT</t>
  </si>
  <si>
    <t>RGSMOTORS@LIBERO.IT</t>
  </si>
  <si>
    <t>GE_CHIAVARI_02_RGS MOTORS</t>
  </si>
  <si>
    <t>AUTOFFICINA ZOAGLI DI LIBERTI</t>
  </si>
  <si>
    <t>VIA COLOMBO, 1</t>
  </si>
  <si>
    <t>ZOAGLI</t>
  </si>
  <si>
    <t>0185258523</t>
  </si>
  <si>
    <t>3927596270</t>
  </si>
  <si>
    <t>AUTOFFICINAZOAGLI@GMAIL.IT</t>
  </si>
  <si>
    <t>GE_ZOAGLI_01_AUTOFFICINA ZOAGLI DI LIBERTI</t>
  </si>
  <si>
    <t>CAMPER CORNER SAS</t>
  </si>
  <si>
    <t>VIA NORERO, 58</t>
  </si>
  <si>
    <t>SAN COLOMBANO CERTENOLI</t>
  </si>
  <si>
    <t>0185358463</t>
  </si>
  <si>
    <t>3476998360</t>
  </si>
  <si>
    <t>INFO@CAMPERCORNER.IT</t>
  </si>
  <si>
    <t>GE_SAN COLOMBANO CERTENOLI_01_CAMPER CORNER SAS</t>
  </si>
  <si>
    <t>OFFICINA FRATELLI DE SOLE DI DE SOLE CLAUDIO</t>
  </si>
  <si>
    <t>VIA GIUSEPPE GARIBALDI 11</t>
  </si>
  <si>
    <t>0185304525</t>
  </si>
  <si>
    <t>3483800142</t>
  </si>
  <si>
    <t>CLAUDIODESOLE@LIBERO.IT</t>
  </si>
  <si>
    <t>GE_LAVAGNA_02_OFFICINA FRATELLI DE SOLE DI DE SOLE CLAUDIO</t>
  </si>
  <si>
    <t>ANDREANI ANGELO AUTORIPARAZIONI</t>
  </si>
  <si>
    <t>VIA PIACENZA 13</t>
  </si>
  <si>
    <t>0185309019</t>
  </si>
  <si>
    <t>3281643319</t>
  </si>
  <si>
    <t>GE_CHIAVARI_03_ANDREANI ANGELO AUTORIPARAZIONI</t>
  </si>
  <si>
    <t>002420998</t>
  </si>
  <si>
    <t>MECCANICO ROSSI FABRIZIO</t>
  </si>
  <si>
    <t>VIA GIANNOTTO BADO, 10</t>
  </si>
  <si>
    <t>0185307139</t>
  </si>
  <si>
    <t>3470185365</t>
  </si>
  <si>
    <t>OFF.ROSSI@LIBERO.IT</t>
  </si>
  <si>
    <t>GE_CHIAVARI_04_MECCANICO ROSSI FABRIZIO</t>
  </si>
  <si>
    <t>AUTOFFICINA DEVOTO FABIO</t>
  </si>
  <si>
    <t>VIA STATALE S. PIETRO, 45</t>
  </si>
  <si>
    <t>CARASCO</t>
  </si>
  <si>
    <t xml:space="preserve"> 0185350412</t>
  </si>
  <si>
    <t>3806486171</t>
  </si>
  <si>
    <t>DEVOTOFABIO@PEC.IT</t>
  </si>
  <si>
    <t>GE_CARASCO_01_AUTOFFICINA DEVOTO FABIO</t>
  </si>
  <si>
    <t>MORUZZI ANGELO</t>
  </si>
  <si>
    <t>VIA BATTISTI, 33/9</t>
  </si>
  <si>
    <t>3464911459</t>
  </si>
  <si>
    <t>GE_LAVAGNA_03_MORUZZI ANGELO</t>
  </si>
  <si>
    <t>KELLER ATTILA</t>
  </si>
  <si>
    <t>02774820993</t>
  </si>
  <si>
    <t>IT63h030693195416x067748</t>
  </si>
  <si>
    <t>sara@luiginobottini.it</t>
  </si>
  <si>
    <t>RIOTTI SAS DI CORDIGLIA LORENZO</t>
  </si>
  <si>
    <t>VIA VALLEVERDE, 7</t>
  </si>
  <si>
    <t>RECCO</t>
  </si>
  <si>
    <t>018574040</t>
  </si>
  <si>
    <t>3487551006</t>
  </si>
  <si>
    <t>AUTOSOCCORSORIOTTI@GMAIL.COM</t>
  </si>
  <si>
    <t>GE_RECCO_01_RIOTTI SAS DI CORDIGLIA LORENZO</t>
  </si>
  <si>
    <t>A.R.S. CAR LAVAGNA S.N.C. DI SANDRO CHIAPPE &amp; C.</t>
  </si>
  <si>
    <t>VIA RIBOLI E. 44</t>
  </si>
  <si>
    <t>01851771996</t>
  </si>
  <si>
    <t>3284589533</t>
  </si>
  <si>
    <t>ARSCARLAVAGNA@LIBERO.IT</t>
  </si>
  <si>
    <t>GE_LAVAGNA_04_A.R.S. CAR LAVAGNA S.N.C. DI SANDRO CHIAPPE &amp; C.</t>
  </si>
  <si>
    <t xml:space="preserve">SURIANO DOMENICO </t>
  </si>
  <si>
    <t>CHECK UP AUTO DI BRUZZESE LUCIANO S.N.C.</t>
  </si>
  <si>
    <t>VIA PIACENZA, 112</t>
  </si>
  <si>
    <t>0185302398</t>
  </si>
  <si>
    <t>3356924260</t>
  </si>
  <si>
    <t>CHECKUP.AUTO@LIBERO.IT</t>
  </si>
  <si>
    <t>GE_CHIAVARI_05_CHECK UP AUTO DI BRUZZESE LUCIANO S.N.C.</t>
  </si>
  <si>
    <t>AUTOFFICINA LAVATELLI</t>
  </si>
  <si>
    <t>VIA S.S.299 47</t>
  </si>
  <si>
    <t>377 264 8386</t>
  </si>
  <si>
    <t>LAVATELLIAUTOFFICINA@GMAIL.COM</t>
  </si>
  <si>
    <t>VC_BORGOSESIA_02_AUTOFFICINA LAVATELLI</t>
  </si>
  <si>
    <t>RS MOTORS DI NICOLETTI PIETRO</t>
  </si>
  <si>
    <t xml:space="preserve"> VIA DEGLI ORSOLANI, 3/I</t>
  </si>
  <si>
    <t>LOANO</t>
  </si>
  <si>
    <t>019670838</t>
  </si>
  <si>
    <t>342 739 1200</t>
  </si>
  <si>
    <t>SV_LOANO_01_RS MOTORS DI NICOLETTI PIETRO</t>
  </si>
  <si>
    <t>MUZIO JURI SNC</t>
  </si>
  <si>
    <t>VIA ALCIDE DE GASPERI, 37/R</t>
  </si>
  <si>
    <t>CASARZA LIGURE</t>
  </si>
  <si>
    <t xml:space="preserve"> 347 223 644</t>
  </si>
  <si>
    <t>GE_CASARZA LIGURE_01_MUZIO JURI SNC</t>
  </si>
  <si>
    <t>GHIRARDI AUTOFFICINA SAS</t>
  </si>
  <si>
    <t xml:space="preserve"> VIA GENERALE ARDOINO, 257</t>
  </si>
  <si>
    <t>DIANO MARINA</t>
  </si>
  <si>
    <t>0183402888</t>
  </si>
  <si>
    <t>347 223 8691</t>
  </si>
  <si>
    <t>IM_DIANO MARINA_01_ GHIRARDI AUTOFFICINA SAS</t>
  </si>
  <si>
    <t>F.LLI TADI DI TADI GIOVANNI E C. SAS</t>
  </si>
  <si>
    <t>VIA BORGOFRANCO 19</t>
  </si>
  <si>
    <t>016322428</t>
  </si>
  <si>
    <t>338 818 5365</t>
  </si>
  <si>
    <t>3355452160</t>
  </si>
  <si>
    <t>VC_BORGOSESIA_03_F.LLI TADI DI TADI GIOVANNI E C. SAS</t>
  </si>
  <si>
    <t>CENTRO ASSISTENZA VW AUDI SEAT CATTANEO LUCIANO</t>
  </si>
  <si>
    <t>VIA CESARE BATTISTI 34</t>
  </si>
  <si>
    <t>016321936</t>
  </si>
  <si>
    <t>328 424 0227</t>
  </si>
  <si>
    <t>INFO@CATTANEOAUTO.IT</t>
  </si>
  <si>
    <t>VC_BORGOSESIA_04_CENTRO ASSISTENZA VW AUDI SEAT CATTANEO LUCIANO</t>
  </si>
  <si>
    <t>CATTANEO LUCIANO</t>
  </si>
  <si>
    <t>00356930024</t>
  </si>
  <si>
    <t>IT95C0306944312100000008117</t>
  </si>
  <si>
    <t>MOTOR PASSION</t>
  </si>
  <si>
    <t>STRADA STATALE 593</t>
  </si>
  <si>
    <t>ALICE CASTELLO</t>
  </si>
  <si>
    <t>345 824 5603</t>
  </si>
  <si>
    <t>338 870 3837</t>
  </si>
  <si>
    <t>INFO.MOTORPASSION@GMAIL.COM</t>
  </si>
  <si>
    <t>VC_ALICE CASTELLO_01_MOTOR PASSION</t>
  </si>
  <si>
    <t>SERVICE CAR SRl</t>
  </si>
  <si>
    <t xml:space="preserve">S.S. 11 CASE SPARSE SPINA </t>
  </si>
  <si>
    <t>SAN GERMANO VERCELLESE</t>
  </si>
  <si>
    <t>016195405</t>
  </si>
  <si>
    <t>333 456 9369</t>
  </si>
  <si>
    <t>INFO@SERVICECARSRL.COM</t>
  </si>
  <si>
    <t>VC_SAN GERMANO VERCELLESE_01_SERVICE CAR SRl</t>
  </si>
  <si>
    <t>02235820020</t>
  </si>
  <si>
    <t>CAR FIRE RAPALLO</t>
  </si>
  <si>
    <t>VIA LAGGIARO, 74</t>
  </si>
  <si>
    <t>RAPALLO</t>
  </si>
  <si>
    <t>018556026</t>
  </si>
  <si>
    <t>3498835437</t>
  </si>
  <si>
    <t>INFO@CARFIRE.IT</t>
  </si>
  <si>
    <t>GE_RAPALLO_01_CAR FIRE RAPALLO</t>
  </si>
  <si>
    <t>BAVASTRELLO GIOVANNI</t>
  </si>
  <si>
    <t>VIA SAN PIETRO, 55</t>
  </si>
  <si>
    <t>3358061643</t>
  </si>
  <si>
    <t>GIOVANNI.BAVASTRELLO@OUTLOOK.IT</t>
  </si>
  <si>
    <t>GE_RAPALLO_02_BAVASTRELLO GIOVANNI</t>
  </si>
  <si>
    <t>AUTOFFICINA FE.MA SNC</t>
  </si>
  <si>
    <t>PIAZZA TORINO, 28/29</t>
  </si>
  <si>
    <t>0185395795</t>
  </si>
  <si>
    <t>GE_LAVAGNA_05_AUTOFFICINA FE.MA SNC</t>
  </si>
  <si>
    <t>FERRETTI GIULIO</t>
  </si>
  <si>
    <t>VIA ANTONIO MOSO, 37</t>
  </si>
  <si>
    <t>3497404672</t>
  </si>
  <si>
    <t>GE_01_CARASCO_FERRETTI GIULIO</t>
  </si>
  <si>
    <t>CARROZZERIA AMICA</t>
  </si>
  <si>
    <t>VIA SAN PIETRO DI NOVELLA, 9/A</t>
  </si>
  <si>
    <t>SECONDO.NIEDDU@GMAIL.COM</t>
  </si>
  <si>
    <t>GE_RAPALLO_06_CARROZZERIA AMICA</t>
  </si>
  <si>
    <t>AUTOPLANET</t>
  </si>
  <si>
    <t>VIA VOLTA, 60/A</t>
  </si>
  <si>
    <t>AUTOPLANET@LIVE.IT</t>
  </si>
  <si>
    <t>GE_RAPALLO_03_AUTOPLANET</t>
  </si>
  <si>
    <t>MOTUS CAR SNC</t>
  </si>
  <si>
    <t>VIA DOGALI, 58/1</t>
  </si>
  <si>
    <t>SANTA MARGHERITA LIGURE</t>
  </si>
  <si>
    <t>0185286464</t>
  </si>
  <si>
    <t>3332525970</t>
  </si>
  <si>
    <t>MOTUS-CAR@LIBERO.IT</t>
  </si>
  <si>
    <t>GE_SANTA MARGHERITA LIGURE_01_MOTUS CAR SNC</t>
  </si>
  <si>
    <t>GOMMISTA A DOMICILIO PIT STOP</t>
  </si>
  <si>
    <t>VIA FELICITO RAGGIO</t>
  </si>
  <si>
    <t>PITSTOPACASATUA@GMAIL.COM</t>
  </si>
  <si>
    <t>GE_SAN COLOMBANO CERTENOLI_02_GOMMISTA A DOMICILIO PIT STOP</t>
  </si>
  <si>
    <t>AUTOCARROZZERIOA LAGGIARO DI ARMINETTI ROBERTO</t>
  </si>
  <si>
    <t>VIA LAGGIARO 106</t>
  </si>
  <si>
    <t>018553377</t>
  </si>
  <si>
    <t>3332603807</t>
  </si>
  <si>
    <t>ARMINETTI@LIBERO.IT</t>
  </si>
  <si>
    <t>GE_RAPALLO_04_AUTOCARROZZERIOA LAGGIARO DI ARMINETTI ROBERTO</t>
  </si>
  <si>
    <t>01030170995</t>
  </si>
  <si>
    <t>DE MARTINI MIRKO MARIO AUTOCARROZZERIA</t>
  </si>
  <si>
    <t>VIA PONTE BACCIONI, 40</t>
  </si>
  <si>
    <t>018592312</t>
  </si>
  <si>
    <t>3341225063</t>
  </si>
  <si>
    <t>DEMARTINIMIRKO@HOTMAIL.IT</t>
  </si>
  <si>
    <t>GE_CICAGNA_01_DE MARTINI MIRKO MARIO AUTOCARROZZERIA</t>
  </si>
  <si>
    <t>JCARS GARAGE</t>
  </si>
  <si>
    <t>VIA DEGLI ORTI 14</t>
  </si>
  <si>
    <t>0185043423</t>
  </si>
  <si>
    <t>3455098931</t>
  </si>
  <si>
    <t>JCARS.LAVAGNA@GMAIL.COM</t>
  </si>
  <si>
    <t>GE_LAVAGNA_06_JCARS GARAGE</t>
  </si>
  <si>
    <t>ZOLA SNC</t>
  </si>
  <si>
    <t>STRADA LIVORNO 65</t>
  </si>
  <si>
    <t>CIGLIANO</t>
  </si>
  <si>
    <t>0161423163</t>
  </si>
  <si>
    <t>3666884545</t>
  </si>
  <si>
    <t>DITTAZOLA@TISCALI.IT</t>
  </si>
  <si>
    <t>MARELLO ELETTRAUTO SNC</t>
  </si>
  <si>
    <t>STRADA STATALE 31 BIS</t>
  </si>
  <si>
    <t>TRINOVERCELLESE</t>
  </si>
  <si>
    <t>0161801477</t>
  </si>
  <si>
    <t>OFFICINA.MARELLO@BOSCHCARSERVICE.IT</t>
  </si>
  <si>
    <t xml:space="preserve">AUTOFFICINA LUCA </t>
  </si>
  <si>
    <t>VIA ISOLA ROTONDA, 15</t>
  </si>
  <si>
    <t>REZZOAGLIO</t>
  </si>
  <si>
    <t>3477897007</t>
  </si>
  <si>
    <t>AUTOFFICINALUCA@LIBERO.IT</t>
  </si>
  <si>
    <t xml:space="preserve">GE_REZZOAGLIO_01_AUTOFFICINA LUCA </t>
  </si>
  <si>
    <t>AUTOFFICINA ANTONIO DI PANARO ANTONIO</t>
  </si>
  <si>
    <t>VIA VILLA RAGONE, 17/ L</t>
  </si>
  <si>
    <t>SESTRI LEVANTE</t>
  </si>
  <si>
    <t>3200412954</t>
  </si>
  <si>
    <t>ANTONIO9678@LIVE.IT</t>
  </si>
  <si>
    <t>GE_SESTRI LEVANTE_01_AUTOFFICINA ANTONIO DI PANARO ANTONIO</t>
  </si>
  <si>
    <t>FRATELLI MARTO</t>
  </si>
  <si>
    <t>VIA NAZIONALE, 181</t>
  </si>
  <si>
    <t>3294876701</t>
  </si>
  <si>
    <t>3332634848</t>
  </si>
  <si>
    <t>FRATELLIMARTO@ALICE.IT</t>
  </si>
  <si>
    <t>GE_SESTRI LEVANTE_02_FRATELLI MARTO</t>
  </si>
  <si>
    <t>AUTOFFICINA LEO</t>
  </si>
  <si>
    <t>LARGO MORETTI 5-7-8</t>
  </si>
  <si>
    <t>0185309809</t>
  </si>
  <si>
    <t>3474885155</t>
  </si>
  <si>
    <t>LEONARDO_COLACROSSI@FASTWEB.IT</t>
  </si>
  <si>
    <t>GE_CHIAVARI_06_AUTOFFICINA LEO</t>
  </si>
  <si>
    <t>AUTOGIANNI</t>
  </si>
  <si>
    <t>VIALE SERGIO KASMAN, 35</t>
  </si>
  <si>
    <t>3357790165</t>
  </si>
  <si>
    <t>AUTOGIANNI@LIBERO.IT</t>
  </si>
  <si>
    <t>GE_CHIAVARI_07_AUTOGIANNI</t>
  </si>
  <si>
    <t>AUTOFFICINA MONTEVERDE</t>
  </si>
  <si>
    <t>VIA PARMA 123</t>
  </si>
  <si>
    <t>OFFICINA.MONTEVERDE@GMAIL.COM</t>
  </si>
  <si>
    <t>GE_CHIAVARI_09_AUTOFFICINA MONTEVERDE</t>
  </si>
  <si>
    <t xml:space="preserve"> SURIANO DOMENICO</t>
  </si>
  <si>
    <t>SPINETTO ANDREA</t>
  </si>
  <si>
    <t>VIA PIACENZA 247</t>
  </si>
  <si>
    <t>3476209057</t>
  </si>
  <si>
    <t>ANDREASPINETTO@GMAIL.COM</t>
  </si>
  <si>
    <t>GE_CHIAVARI_08_SPINETTO ANDREA</t>
  </si>
  <si>
    <t>GOMMA + SRL</t>
  </si>
  <si>
    <t>CORSO XXV APRILE 41</t>
  </si>
  <si>
    <t>0161931962</t>
  </si>
  <si>
    <t>3402462004</t>
  </si>
  <si>
    <t>GOMMAPIÙ@VIRGILIO.IT</t>
  </si>
  <si>
    <t>VC_SANTHIÀ_01_GOMMA + SRL</t>
  </si>
  <si>
    <t xml:space="preserve">AUTOSERVICE DI TEDESCHI VINCENZO </t>
  </si>
  <si>
    <t>VIA ROANA, 34/R</t>
  </si>
  <si>
    <t>3397390888</t>
  </si>
  <si>
    <t xml:space="preserve">GENOVA_03_GENOVA_AUTOSERVICE DI TEDESCHI VINCENZO </t>
  </si>
  <si>
    <t xml:space="preserve">AUTOFFICINA GB CAR </t>
  </si>
  <si>
    <t>VIA GIACOMO LEOPARDI 7</t>
  </si>
  <si>
    <t>0161218685</t>
  </si>
  <si>
    <t>347 220 4967</t>
  </si>
  <si>
    <t>GB.CAR@LIBERO.IT</t>
  </si>
  <si>
    <t>02543260026</t>
  </si>
  <si>
    <t>AUTOMECCANICA DI MAURO PENNACINO</t>
  </si>
  <si>
    <t>VIA S. G. BOSCO, 63</t>
  </si>
  <si>
    <t>ALASSIO</t>
  </si>
  <si>
    <t>0182660218</t>
  </si>
  <si>
    <t>3389658539</t>
  </si>
  <si>
    <t>SV_ALASSIO_01_AUTOMECCANICA DI MAURO PENNACINO</t>
  </si>
  <si>
    <t>CARROZZERIA CHRIS AUTO</t>
  </si>
  <si>
    <t>VIA VERCELLI 54</t>
  </si>
  <si>
    <t>TRINO VERCELLESE</t>
  </si>
  <si>
    <t>0161202041</t>
  </si>
  <si>
    <t>339 703 7060</t>
  </si>
  <si>
    <t>GRECOV744@GMAIL.COM</t>
  </si>
  <si>
    <t>VC_TRINO VERCELLESE_02_CARROZZERIA CHRIS AUTO</t>
  </si>
  <si>
    <t>SPEEDYCARS AUTORIPARATORE DI INGALA PASCQUALE</t>
  </si>
  <si>
    <t>VIA DEI CORDARI 5</t>
  </si>
  <si>
    <t>0161205271</t>
  </si>
  <si>
    <t>339 608 5058</t>
  </si>
  <si>
    <t>SPEEDYCARS.INGALA@GMAIL.COM</t>
  </si>
  <si>
    <t>VC_TRINO VERCELLESE_03_SPEEDYCARS AUTORIPARATORE DI INGALA PASCQUALE</t>
  </si>
  <si>
    <t>02500850025</t>
  </si>
  <si>
    <t>L.G. AUTORIPARAZIONI DI ISNARDI GIUSEPPE</t>
  </si>
  <si>
    <t>VIA XVIII GENNAIO 54</t>
  </si>
  <si>
    <t>TOVO SAN GIACOMO</t>
  </si>
  <si>
    <t>328 007 5504</t>
  </si>
  <si>
    <t>SV_TOVO SAN GIACOMO_01_L.G. AUTORIPARAZIONI DI ISNARDI GIUSEPPE</t>
  </si>
  <si>
    <t>OFFICINA MECCATRONICA ALESSANDRINI</t>
  </si>
  <si>
    <t>VIA PACCHIOTTI, 138</t>
  </si>
  <si>
    <t>011712388</t>
  </si>
  <si>
    <t>339 712 3114</t>
  </si>
  <si>
    <t>ELETTRAUTOALESSANDRINIPAOLO@GMAIL.COM</t>
  </si>
  <si>
    <t>TORINO PARELLA_11_OFFICINA MECCATRONICA ALESSANDRINI</t>
  </si>
  <si>
    <t>AUTO GIANNINI</t>
  </si>
  <si>
    <t>VIA SERVAIS 88</t>
  </si>
  <si>
    <t>011713000</t>
  </si>
  <si>
    <t>INFO@AUTOGIANNINI.COM</t>
  </si>
  <si>
    <t>TORINO PARELLA_10_AUTO GIANNINI</t>
  </si>
  <si>
    <t>LÜV GARAGE AUTORIPARAZIONI DI PICCO DAVIDE</t>
  </si>
  <si>
    <t>VIALE FRATELLI BRIGNONE 8D</t>
  </si>
  <si>
    <t>TRINO</t>
  </si>
  <si>
    <t>3442513771</t>
  </si>
  <si>
    <t>344 251 3771</t>
  </si>
  <si>
    <t>GARAGE.PICCO@GMAIL.COM</t>
  </si>
  <si>
    <t>VC_TRINO VERCELLESE_04_LÜV GARAGE AUTORIPARAZIONI DI PICCO DAVIDE</t>
  </si>
  <si>
    <t>02475150021</t>
  </si>
  <si>
    <t xml:space="preserve">CARROZZERIA TRINESE SNC </t>
  </si>
  <si>
    <t>STRADA PROVINCIALE 31BIS DEL MONFERRATO, 410</t>
  </si>
  <si>
    <t>0161801773</t>
  </si>
  <si>
    <t>339 247 0863</t>
  </si>
  <si>
    <t>339 268 0768</t>
  </si>
  <si>
    <t>DRU MOTORS OFFICINA</t>
  </si>
  <si>
    <t>VIA GIOTTO, 48</t>
  </si>
  <si>
    <t>CRESCENTINO</t>
  </si>
  <si>
    <t>340 713 1887</t>
  </si>
  <si>
    <t>DRUMOTORS@HOTMAIL.IT</t>
  </si>
  <si>
    <t>VC_CRESCENTINO_01_DRU MOTORS OFFICINA</t>
  </si>
  <si>
    <t>10012990015</t>
  </si>
  <si>
    <t>AUTOFFICINA EMME SNC MANFREDI &amp; MULAS</t>
  </si>
  <si>
    <t>STRADA PROVINCIALE, 19</t>
  </si>
  <si>
    <t>COSTANZANA</t>
  </si>
  <si>
    <t>0161312503</t>
  </si>
  <si>
    <t>OFFICINA MECCANICO</t>
  </si>
  <si>
    <t>VIA MOLINERO, 3/R</t>
  </si>
  <si>
    <t>3248466258</t>
  </si>
  <si>
    <t>SV_SAVONA_02_OFFICINA MECCANICO</t>
  </si>
  <si>
    <t xml:space="preserve">AUTORIPARAZIONI GHIOTTI GIOVANNI </t>
  </si>
  <si>
    <t>STRADA N.TETTI 125</t>
  </si>
  <si>
    <t>0119592230</t>
  </si>
  <si>
    <t>G.GHIOTTI@LIBERO.IT</t>
  </si>
  <si>
    <t xml:space="preserve">LA REGGIA DEL CAMPER - CAMPEROULE SRLS </t>
  </si>
  <si>
    <t>VIA POIRINO 40</t>
  </si>
  <si>
    <t>377 547 8885</t>
  </si>
  <si>
    <t>INFO@LAREGGIADELCAMPER.IT</t>
  </si>
  <si>
    <t xml:space="preserve">TO_CARMAGNOLA_10_LA REGGIA DEL CAMPER - CAMPEROULE SRLS </t>
  </si>
  <si>
    <t>SO.RI. AUTO DI LICCIARDELLO GIUSEPPE E FIGLIO SNC</t>
  </si>
  <si>
    <t xml:space="preserve">VIA POIRINO 61 </t>
  </si>
  <si>
    <t>0119723285</t>
  </si>
  <si>
    <t>335 576 0758</t>
  </si>
  <si>
    <t>MARCELLA@SORIAUTO.IT</t>
  </si>
  <si>
    <t>TO_CARMAGNOLA_11_SO.RI. AUTO DI LICCIARDELLO GIUSEPPE E FIGLIO SNC</t>
  </si>
  <si>
    <t>05896740015</t>
  </si>
  <si>
    <t xml:space="preserve">FARINASSO &amp; C. SNC </t>
  </si>
  <si>
    <t>VIA MONGINEVRO 249 BIS</t>
  </si>
  <si>
    <t>0113352418</t>
  </si>
  <si>
    <t>INFO@FARINASSOEC.IT</t>
  </si>
  <si>
    <t>FARINASSO &amp; C. SAS.</t>
  </si>
  <si>
    <t>02324870019</t>
  </si>
  <si>
    <t>IT56E0306901004100000018829</t>
  </si>
  <si>
    <t>MARINO GOMME</t>
  </si>
  <si>
    <t>VIALE LUSSIANA 2</t>
  </si>
  <si>
    <t>01119509602</t>
  </si>
  <si>
    <t>TO_RIVOLI_07_MARINO GOMME</t>
  </si>
  <si>
    <t>PRENCIPE SNC</t>
  </si>
  <si>
    <t>CORSO ORBASSANO 306A</t>
  </si>
  <si>
    <t>0113149339</t>
  </si>
  <si>
    <t>TORINO MIRAFIORI SUD_09_PRENCIPE SNC</t>
  </si>
  <si>
    <t xml:space="preserve">ZOLA SNC </t>
  </si>
  <si>
    <t>VIA XX SETTEMBRE 57</t>
  </si>
  <si>
    <t>RONDISSONE</t>
  </si>
  <si>
    <t>0119183635</t>
  </si>
  <si>
    <t>338 277 1509</t>
  </si>
  <si>
    <t>00496030024</t>
  </si>
  <si>
    <t>DIESSEMOTORS</t>
  </si>
  <si>
    <t>VIA ALMESE 16</t>
  </si>
  <si>
    <t>0110760189</t>
  </si>
  <si>
    <t xml:space="preserve"> 347 2640482</t>
  </si>
  <si>
    <t>TO_NICHELINO_23_DIESSEMOTORS</t>
  </si>
  <si>
    <t>10130300014</t>
  </si>
  <si>
    <t>AUTORIPARAZIONI TODISCO</t>
  </si>
  <si>
    <t>TORINO CIT TURIN_05_AUTORIPARAZIONI TODISCO</t>
  </si>
  <si>
    <t>ANDREA GUARNERIO</t>
  </si>
  <si>
    <t>IT 07 N 03296 01601 000066524858</t>
  </si>
  <si>
    <t>01934620038</t>
  </si>
  <si>
    <t>Andreaagmotors76@gmail.com</t>
  </si>
  <si>
    <t>GARAGE TERME DI GIULIANO MAURO E C. SAS</t>
  </si>
  <si>
    <t>IT97Y0306947943100000101558</t>
  </si>
  <si>
    <t>0256010067</t>
  </si>
  <si>
    <t xml:space="preserve"> garageterme@virgilio.it</t>
  </si>
  <si>
    <t>PNEUSTORE SRL</t>
  </si>
  <si>
    <t>IT91W0326830260001516343640</t>
  </si>
  <si>
    <t>08057170014</t>
  </si>
  <si>
    <t>TEMPORARY STORE S.r.l.</t>
  </si>
  <si>
    <t>02583850025</t>
  </si>
  <si>
    <t>IT87H0623022300000043281884</t>
  </si>
  <si>
    <t>stefano@autoriparazionitarasco.com</t>
  </si>
  <si>
    <t>info@ls1service.com</t>
  </si>
  <si>
    <t>IT64K0326830260052791238170</t>
  </si>
  <si>
    <t>10291680014</t>
  </si>
  <si>
    <t>ARROZZERIA ODELLI SNC DI MORELLI CLAUDIO E NIGRETTI ERMINIA</t>
  </si>
  <si>
    <t>02077770036</t>
  </si>
  <si>
    <t>IT29N0103045360000000395054</t>
  </si>
  <si>
    <t>IT25Y0333222501000002710452</t>
  </si>
  <si>
    <t>AG SERVICE AUTO s.n.c.</t>
  </si>
  <si>
    <t>03131520045</t>
  </si>
  <si>
    <t>IT51I0843946850000270100612</t>
  </si>
  <si>
    <t>GARAGE A.G.O. S.A.S. DI FRANCESCO CARBONE</t>
  </si>
  <si>
    <t>01742830035</t>
  </si>
  <si>
    <t>IT12A0303210100010000277584</t>
  </si>
  <si>
    <t>G.AUTO PINEROLO S.A.S.</t>
  </si>
  <si>
    <t>IT78R0200830755000105041767</t>
  </si>
  <si>
    <t>OFFICINA PAROLA SNC</t>
  </si>
  <si>
    <t>IT02J0503445170000000000012</t>
  </si>
  <si>
    <t>AUTORIPARAZIONI PAROLA PIERO DI PAROLA MATTIA</t>
  </si>
  <si>
    <t>03801630041</t>
  </si>
  <si>
    <t>IT97U0838246770000110104441</t>
  </si>
  <si>
    <t>FRATELLI AGU' s.n.c.</t>
  </si>
  <si>
    <t>agufllisnc@virgilio.it</t>
  </si>
  <si>
    <t>00492460043</t>
  </si>
  <si>
    <t>IT22T0306946701100000001106</t>
  </si>
  <si>
    <t>GARAGE RAITERI DI RAITERI ROBERTO &amp; C. S.N.C.</t>
  </si>
  <si>
    <t>IT57T0503410409000000016818</t>
  </si>
  <si>
    <t>00866490063</t>
  </si>
  <si>
    <t>IT32B0326844370053290808740</t>
  </si>
  <si>
    <t>Broccauto di Brocchi Massimo</t>
  </si>
  <si>
    <t>STEFANO RUOTE DI ZOJA STEFANO</t>
  </si>
  <si>
    <t>02525900029</t>
  </si>
  <si>
    <t>IT78Z0200822301000102469392</t>
  </si>
  <si>
    <t>RIOTTI S.n.c. Cordiglia Lorenzo e Stefano</t>
  </si>
  <si>
    <t>IT39L0503432120000000002090</t>
  </si>
  <si>
    <t>02280890993</t>
  </si>
  <si>
    <t>BLESSENT SNC DI BLESSENT STEFANO E BLESSENT VALENTINA</t>
  </si>
  <si>
    <t>IT22L0306930300100000009078</t>
  </si>
  <si>
    <t>blessent.revisioni@virgilio.it</t>
  </si>
  <si>
    <t>G.S. MOTORS AND DIAGNOSTIC DI GOSSO STEFANO L.</t>
  </si>
  <si>
    <t>03765610047</t>
  </si>
  <si>
    <t>IT60X0848730320000230101040</t>
  </si>
  <si>
    <t>IT04J0342549220CC0140112197</t>
  </si>
  <si>
    <t>cera.ste@libero.it</t>
  </si>
  <si>
    <t xml:space="preserve"> CERA STEFANO</t>
  </si>
  <si>
    <t>BIZZARRI STEFANO</t>
  </si>
  <si>
    <t>02481680029</t>
  </si>
  <si>
    <t>IT06Z0200832974001488087699</t>
  </si>
  <si>
    <t>MENONI STEFANO ENRICO &amp; ROBERTO SNC</t>
  </si>
  <si>
    <t>fratelli.menoni@pec.it</t>
  </si>
  <si>
    <t>IT91P0200855730000041254993</t>
  </si>
  <si>
    <t>02257320180</t>
  </si>
  <si>
    <t>GARAGE KENNEDY di Spirito Stefano</t>
  </si>
  <si>
    <t>IT76S0301503200000003427402</t>
  </si>
  <si>
    <t>AUTORIPARAZIONI CAROLEO DI CAROLEO STEFANO</t>
  </si>
  <si>
    <t>IT56W0200830160000101914729</t>
  </si>
  <si>
    <t>L'AMICO RIPARATORE SNC DI FORNARO STEFANO E C.</t>
  </si>
  <si>
    <t>IT44Z0306930360100000070225</t>
  </si>
  <si>
    <t xml:space="preserve"> lamicoriparatoresnc@gmail.com</t>
  </si>
  <si>
    <t>BERGOGLIO GIOVANNI SNC</t>
  </si>
  <si>
    <t>02121120014</t>
  </si>
  <si>
    <t>IT61F0200830980000001816624</t>
  </si>
  <si>
    <t xml:space="preserve"> bergogliosnc@gmail.com</t>
  </si>
  <si>
    <t>0119491348</t>
  </si>
  <si>
    <t>AUTORIPARAZIONI GIANASSO GIOVANNI</t>
  </si>
  <si>
    <t>rev.gg@tiscalinet.it</t>
  </si>
  <si>
    <t>07021510016</t>
  </si>
  <si>
    <t>IT50T0304830510000000002557</t>
  </si>
  <si>
    <t>M.G. SNC di Palazzo Marco e Bonanno Giovanni</t>
  </si>
  <si>
    <t>08067910011</t>
  </si>
  <si>
    <t>IT11D0200801019000004801761</t>
  </si>
  <si>
    <t>autoservice-mg@libero.it</t>
  </si>
  <si>
    <t>CASULA GIOVANNI Snc</t>
  </si>
  <si>
    <t>09420970015</t>
  </si>
  <si>
    <t>IT25X0623001010000046866675</t>
  </si>
  <si>
    <t>BUNINO-CIANI C.s.n.c.</t>
  </si>
  <si>
    <t>02119280010</t>
  </si>
  <si>
    <t>IT12P0200830040000001370720</t>
  </si>
  <si>
    <t>02566790024</t>
  </si>
  <si>
    <t>IT52Y0326844610052304646760</t>
  </si>
  <si>
    <t xml:space="preserve"> automoto service</t>
  </si>
  <si>
    <t>ASTI AUTO SOCCORSO S.R.L.</t>
  </si>
  <si>
    <t>01018340057</t>
  </si>
  <si>
    <t>IT76H0608510303000000025691</t>
  </si>
  <si>
    <t>ASTIGIANA GOMME E SERVIZI S.R.L.</t>
  </si>
  <si>
    <t>01622790051</t>
  </si>
  <si>
    <t>IT93I0608510322000000024410</t>
  </si>
  <si>
    <t>s.dimaria@ag-servizi.com</t>
  </si>
  <si>
    <t>M.F GARAGE DI FERRANTE MATTEO</t>
  </si>
  <si>
    <t>IT94G0100522301000000002264</t>
  </si>
  <si>
    <t>AUTO VALSANIA S.R.L.</t>
  </si>
  <si>
    <t>01580800058</t>
  </si>
  <si>
    <t>IT29T0853047670000000095187</t>
  </si>
  <si>
    <t>PICIGA FABIO &amp; C. SAS</t>
  </si>
  <si>
    <t>01943540060</t>
  </si>
  <si>
    <t>IT49N0503447940000000017318</t>
  </si>
  <si>
    <t>AUTORIPARAZIONI PASCHETTO &amp; ASVISIO SNC di Asvisio Ernesto e Paschetto Marina</t>
  </si>
  <si>
    <t>IT44L0200830950000004562701</t>
  </si>
  <si>
    <t>04800510010</t>
  </si>
  <si>
    <t xml:space="preserve"> AUTOBRUINO SERVICE sas</t>
  </si>
  <si>
    <t>08063520012</t>
  </si>
  <si>
    <t>IT91K0608530870000000023741</t>
  </si>
  <si>
    <t>servicesas@autobruino.com</t>
  </si>
  <si>
    <t>MOTOR CAR di Preacco Dario &amp; C. snc</t>
  </si>
  <si>
    <t>01380980027</t>
  </si>
  <si>
    <t>IT65A0326822305001721802930</t>
  </si>
  <si>
    <t xml:space="preserve"> motorcar1@tiscalinet.it</t>
  </si>
  <si>
    <t>BRUNO PNEUMATICI SAS DI POLENTA BRUNO</t>
  </si>
  <si>
    <t>0117795970</t>
  </si>
  <si>
    <t xml:space="preserve"> info@brunopneumatici.it</t>
  </si>
  <si>
    <t>IT84T0853001002000000001530</t>
  </si>
  <si>
    <t>01159620036</t>
  </si>
  <si>
    <t>IT72X0306910100100000111025</t>
  </si>
  <si>
    <t>BRUNO E PERRO SAS</t>
  </si>
  <si>
    <t>07022850015</t>
  </si>
  <si>
    <t>IT37X0760101000000099463648</t>
  </si>
  <si>
    <t>VOLPATO BRUNO SRL</t>
  </si>
  <si>
    <t>amministrazione@volpatobruno.it</t>
  </si>
  <si>
    <t>0142 466366</t>
  </si>
  <si>
    <t>IT76W0503444840000000002245</t>
  </si>
  <si>
    <t>Garage Sempione di Bruno Trivellato</t>
  </si>
  <si>
    <t>garagesempione_b@libero.it</t>
  </si>
  <si>
    <t>IT24A0306945680100000006423</t>
  </si>
  <si>
    <t>0323-923160</t>
  </si>
  <si>
    <t>Bruno Gianni</t>
  </si>
  <si>
    <t>IT34Q0306930250100000016184</t>
  </si>
  <si>
    <t xml:space="preserve"> officinerpm126@gmail.com</t>
  </si>
  <si>
    <t>GIRAUDO GIANNI</t>
  </si>
  <si>
    <t>autoriparazionirosi@gmail.com</t>
  </si>
  <si>
    <t>IT68G0200830960000100663286</t>
  </si>
  <si>
    <t>TARGA CAR SERVICE DI TARGA GIANNI</t>
  </si>
  <si>
    <t xml:space="preserve"> targacarservice@hotmail.com</t>
  </si>
  <si>
    <t xml:space="preserve"> 011/7910269</t>
  </si>
  <si>
    <t>IT98L0200830415000105678387</t>
  </si>
  <si>
    <t>AUTOGIANNI SRL</t>
  </si>
  <si>
    <t>00182210997</t>
  </si>
  <si>
    <t>IT74E0503431951000000003780</t>
  </si>
  <si>
    <t>ROMAL SNC DI SILVESTRI M ROBERTA E MATTEO</t>
  </si>
  <si>
    <t xml:space="preserve"> 05015950016</t>
  </si>
  <si>
    <t>IT88X0883331030000180100768</t>
  </si>
  <si>
    <t>romal2004@pec.it</t>
  </si>
  <si>
    <t>AUTORIPARAZIONI MATTALIA SILVIO</t>
  </si>
  <si>
    <t>07236320011</t>
  </si>
  <si>
    <t>IT19Z0503401006000000010262</t>
  </si>
  <si>
    <t xml:space="preserve"> silvio.mattalia@aruba.it</t>
  </si>
  <si>
    <t>IT41X0630546360000040128411</t>
  </si>
  <si>
    <t>OITANA MAURO E FRANCO SNC</t>
  </si>
  <si>
    <t>oitanacar@gmail.com</t>
  </si>
  <si>
    <t>06024970011</t>
  </si>
  <si>
    <t>IT60O0306930770000007930191</t>
  </si>
  <si>
    <t>ROMEO PNEUMATICI DI ROMEO FRANCESCO E TERESA S.N.C.</t>
  </si>
  <si>
    <t>08912290015</t>
  </si>
  <si>
    <t>IT32B0200801064000040212137</t>
  </si>
  <si>
    <t>romeoto.pns@gmail.com</t>
  </si>
  <si>
    <t>ROSSOTTO GIANFRANCO</t>
  </si>
  <si>
    <t>IT28O0306901011100000063450</t>
  </si>
  <si>
    <t>ABI CAR di FRANCONE FABRIZIO</t>
  </si>
  <si>
    <t>IT93Q0503410104000000007827</t>
  </si>
  <si>
    <t>abicar.ps@gmail.com</t>
  </si>
  <si>
    <t xml:space="preserve"> CARGOMME SERVICE CENTRE SAS DI COLETTO FRANCESCO &amp;</t>
  </si>
  <si>
    <t>IT67C0503430870000000005335</t>
  </si>
  <si>
    <t>CARGOMME.VILLARBASSE@GMAIL.COM</t>
  </si>
  <si>
    <t>BERTON GIUSEPPE</t>
  </si>
  <si>
    <t>10757380018</t>
  </si>
  <si>
    <t>IT21S0200801078000104322681</t>
  </si>
  <si>
    <t>LUCIANO OLEARI</t>
  </si>
  <si>
    <t>01835540020</t>
  </si>
  <si>
    <t>IT24 F 06090 22300 0000 63333923</t>
  </si>
  <si>
    <t xml:space="preserve"> luciano.oleari@gmail.com</t>
  </si>
  <si>
    <t>CAMIA FABIO</t>
  </si>
  <si>
    <t>03347030045</t>
  </si>
  <si>
    <t>IT66E0306946701100000002144</t>
  </si>
  <si>
    <t>TECNOAUTO SNC DI LOMBARDI MICHELINO &amp; OLIVERO SERGIO</t>
  </si>
  <si>
    <t>IT18C0200847945000002505315</t>
  </si>
  <si>
    <t xml:space="preserve"> ALBERGHINI SNC DI DE ANGELIS SERGIO &amp; C.</t>
  </si>
  <si>
    <t>02673080012</t>
  </si>
  <si>
    <t>IT19S0200830875000040536654</t>
  </si>
  <si>
    <t>info@fiatalberghini.it</t>
  </si>
  <si>
    <t>Doctor Tyre di Spezzaferri Sergio</t>
  </si>
  <si>
    <t xml:space="preserve">IT67 H060 8547 7800 0000 0026 334		</t>
  </si>
  <si>
    <t>01662230059</t>
  </si>
  <si>
    <t xml:space="preserve"> amm.doctortyre@libero.it</t>
  </si>
  <si>
    <t>EREDI DI AGGERI GIANPIERO</t>
  </si>
  <si>
    <t>03943680045</t>
  </si>
  <si>
    <t>IT29X0342546420CC0302000098</t>
  </si>
  <si>
    <t>FRANDINO GIAMPIERO AUTORIPARAZIONI</t>
  </si>
  <si>
    <t>01832070047</t>
  </si>
  <si>
    <t>IT57F0200846700000001617837</t>
  </si>
  <si>
    <t>giampiero.frandino@alice.it</t>
  </si>
  <si>
    <t>0175/257833</t>
  </si>
  <si>
    <t>COLDANI PAOLOVITTORIO</t>
  </si>
  <si>
    <t>IT03J0306922600100000065834</t>
  </si>
  <si>
    <t>02396770063</t>
  </si>
  <si>
    <t>paolino070@alice.it</t>
  </si>
  <si>
    <t>CUMIANA CAR SERVICE Sas di Giampaolo Caddeo &amp; C.</t>
  </si>
  <si>
    <t>09129160017</t>
  </si>
  <si>
    <t>IT98W0306930441100000001646</t>
  </si>
  <si>
    <t>g.caddeo@inwind.it</t>
  </si>
  <si>
    <t>AUTOELETTRONICA F.LLI DOMINICI JVAN E PAOLO SNC</t>
  </si>
  <si>
    <t>01326500061</t>
  </si>
  <si>
    <t>IT29W0306947960100000018756</t>
  </si>
  <si>
    <t>BARISON MARZIO</t>
  </si>
  <si>
    <t>02440650063</t>
  </si>
  <si>
    <t>cr.barison@gmail.com</t>
  </si>
  <si>
    <t>IT61G0306948680100000066679</t>
  </si>
  <si>
    <t>0131/926290</t>
  </si>
  <si>
    <t>OFFICINA VENTRICE SNC DI VENTRICE PAOLO E C.</t>
  </si>
  <si>
    <t>IT78E0617031180000001600366</t>
  </si>
  <si>
    <t xml:space="preserve"> VENTURA PNEUSERVICE</t>
  </si>
  <si>
    <t>IT90A0326830370052860950620</t>
  </si>
  <si>
    <t>venturapneuservice@libero.it</t>
  </si>
  <si>
    <t>0119112070</t>
  </si>
  <si>
    <t>SAFARI 2000 SRL CARROZZERIA</t>
  </si>
  <si>
    <t>IT27F0306931180100000003550</t>
  </si>
  <si>
    <t xml:space="preserve"> safari2000@pec.it</t>
  </si>
  <si>
    <t>NEW AUTORIPARAZIONI 2000 S.N.C. DI D.PATA E A. PALADINO</t>
  </si>
  <si>
    <t>newautoriparazioni2000@gmail.com</t>
  </si>
  <si>
    <t>0321692967</t>
  </si>
  <si>
    <t>IT79A0503410100000000042047</t>
  </si>
  <si>
    <t>CESTARI RACING DI CESTARI S. &amp; C. SNC</t>
  </si>
  <si>
    <t>0144/363613</t>
  </si>
  <si>
    <t>cestariracing@libero.it</t>
  </si>
  <si>
    <t>IT81M0326847940052355966280</t>
  </si>
  <si>
    <t>01715150064</t>
  </si>
  <si>
    <t>TECNICA DELL' AUTO s.n.c. di BARUCCA Massimo &amp; C.</t>
  </si>
  <si>
    <t>09184510015</t>
  </si>
  <si>
    <t>IT94X0200801019000040379852</t>
  </si>
  <si>
    <t xml:space="preserve"> tecnicadellauto@gmail.com</t>
  </si>
  <si>
    <t>011502474</t>
  </si>
  <si>
    <t>GARAGE FONTANA SNC DI CURCIO MASSIMO &amp; C.</t>
  </si>
  <si>
    <t>IT69J0306945750100000005477</t>
  </si>
  <si>
    <t xml:space="preserve"> Baratti Massimo</t>
  </si>
  <si>
    <t>IT39Z0306945360100000008821</t>
  </si>
  <si>
    <t>CHISOLAUTO SNC DI SAVIO MASSIMO &amp; C.</t>
  </si>
  <si>
    <t>IT20C0306931140100000001968</t>
  </si>
  <si>
    <t>L'Officina di Giordano di Giordano Cosimo</t>
  </si>
  <si>
    <t>IT65B0630530980000210198904</t>
  </si>
  <si>
    <t>GOTTERO DANIELE</t>
  </si>
  <si>
    <t>09480430017</t>
  </si>
  <si>
    <t>IT02E0848730320000230100619</t>
  </si>
  <si>
    <t>info@brunoeperro.it</t>
  </si>
  <si>
    <t>info@officinalanza.it</t>
  </si>
  <si>
    <t>AUTOSTORE SRL</t>
  </si>
  <si>
    <t>COLECCHIA SERGIO</t>
  </si>
  <si>
    <t>IT48U0608548420000000023839</t>
  </si>
  <si>
    <t>IT63Q0100530870000000004317</t>
  </si>
  <si>
    <t>ALPIN-CAR SNC</t>
  </si>
  <si>
    <t>alpincar@libero.it</t>
  </si>
  <si>
    <t>MECHANIC SERVICE SNC</t>
  </si>
  <si>
    <t>IT60K0326844610001863484130</t>
  </si>
  <si>
    <t>revisioni.biella@bergopneumatici.it</t>
  </si>
  <si>
    <t>CANZONIERO CLAUDIO</t>
  </si>
  <si>
    <t>c.canzoniero@gmail.com</t>
  </si>
  <si>
    <t>IT87E0609547590000000118007</t>
  </si>
  <si>
    <t>01660170059</t>
  </si>
  <si>
    <t>GARAGE MARINA di ABERGO &amp; RACCHI SNC</t>
  </si>
  <si>
    <t>garage.marina@alice.it</t>
  </si>
  <si>
    <t>IT59W0306947943100000008396</t>
  </si>
  <si>
    <t>BERGO ANTONIO</t>
  </si>
  <si>
    <t>IT42Y0609044610000010475205</t>
  </si>
  <si>
    <t>01496970029</t>
  </si>
  <si>
    <t xml:space="preserve"> CONSORZIO C.B.R.-CONSORZIO BIELLESE REVISIONE</t>
  </si>
  <si>
    <t>01851730026</t>
  </si>
  <si>
    <t>VEGLIA ANDREA</t>
  </si>
  <si>
    <t>vegliaof@alice.it</t>
  </si>
  <si>
    <t>02943520045</t>
  </si>
  <si>
    <t>IT34F0503445970000000001634</t>
  </si>
  <si>
    <t>ELETTRAUTO SORASIO SNC</t>
  </si>
  <si>
    <t>02502060045</t>
  </si>
  <si>
    <t>IT69U0848746530000120101724</t>
  </si>
  <si>
    <t>03022910040</t>
  </si>
  <si>
    <t>IT97N0630546050000270156246</t>
  </si>
  <si>
    <t>offprato@tiscali.it</t>
  </si>
  <si>
    <t xml:space="preserve"> M.P. VILLOSIO SERVICE S.N.C. di VILLOSIO EMANUELE &amp; C.</t>
  </si>
  <si>
    <t>03437220043</t>
  </si>
  <si>
    <t>IT47Q0342546770000000010918</t>
  </si>
  <si>
    <t xml:space="preserve"> segreteria@villosiogomme.com</t>
  </si>
  <si>
    <t xml:space="preserve"> 0175/41960</t>
  </si>
  <si>
    <t>AUTO SERVICE SNC DI GRANATA MICHELANGELO &amp; LUIGI</t>
  </si>
  <si>
    <t>02880700048</t>
  </si>
  <si>
    <t>IT51M0630546650000120102340</t>
  </si>
  <si>
    <t>APV SERVICE SNC</t>
  </si>
  <si>
    <t>03365380041</t>
  </si>
  <si>
    <t>IT17D0843946850000270100767</t>
  </si>
  <si>
    <t>amministrazione.apv@gmail.com</t>
  </si>
  <si>
    <t>0172/726843</t>
  </si>
  <si>
    <t>CA.DO.CAR S.N.C. DI PIASCO DOMENICO &amp; C.</t>
  </si>
  <si>
    <t>01681270045</t>
  </si>
  <si>
    <t>IT81I0848746690000100100071</t>
  </si>
  <si>
    <t>cadocar@libero.it</t>
  </si>
  <si>
    <t xml:space="preserve"> TESIO GOMME SRL</t>
  </si>
  <si>
    <t>IT09D0630546690000160148353</t>
  </si>
  <si>
    <t>tesiogomme@fastwebnet.it</t>
  </si>
  <si>
    <t>017285549</t>
  </si>
  <si>
    <t>AUTORIPARAZIONI ARIAUDO &amp; JACHINO SNC</t>
  </si>
  <si>
    <t>IT79F0617046321000001610446</t>
  </si>
  <si>
    <t xml:space="preserve"> officinapa.gpl@gmail.com</t>
  </si>
  <si>
    <t>AUTOFFICINA S.M.DI MOSCATIELLO ROBERTO &amp; C.SAS</t>
  </si>
  <si>
    <t>IT67V0311122601000000000661</t>
  </si>
  <si>
    <t>02546270063</t>
  </si>
  <si>
    <t>msriparazioni@gmail.com</t>
  </si>
  <si>
    <t>IT32V0326830410052376077470</t>
  </si>
  <si>
    <t>07788390016</t>
  </si>
  <si>
    <t>R.B. di Rossi Marco &amp; C. s.a.s.</t>
  </si>
  <si>
    <t>studiofranco@multiwire.net</t>
  </si>
  <si>
    <t>02985740048</t>
  </si>
  <si>
    <t>IT05R0617046322000001507832</t>
  </si>
  <si>
    <t xml:space="preserve"> MARTINA SNC</t>
  </si>
  <si>
    <t>00167370048</t>
  </si>
  <si>
    <t>IT29K0342546160000000010270</t>
  </si>
  <si>
    <t xml:space="preserve"> Fontanone Autoservice</t>
  </si>
  <si>
    <t>03249630041</t>
  </si>
  <si>
    <t>IT42C0103022500000000565185</t>
  </si>
  <si>
    <t>03771220047</t>
  </si>
  <si>
    <t>IT53X0853027220000420163557</t>
  </si>
  <si>
    <t>mechanicservicealba@gmail.com</t>
  </si>
  <si>
    <t>LA RIPAUTO S.N.C. DI MEISTRO F.LLI</t>
  </si>
  <si>
    <t>0619370042</t>
  </si>
  <si>
    <t>IT68S0311146230000000001795</t>
  </si>
  <si>
    <t>laripauto@gmail.com</t>
  </si>
  <si>
    <t>OFFICINA F.LLI CASAGRANDE SNC</t>
  </si>
  <si>
    <t>03228800045</t>
  </si>
  <si>
    <t>IT26U0311146250000000002374</t>
  </si>
  <si>
    <t>BECA DI NAPOLI ROCCO &amp; C. S.N.C.</t>
  </si>
  <si>
    <t>IT07B0503401001000000000658</t>
  </si>
  <si>
    <t>04925330013</t>
  </si>
  <si>
    <t>AUTORIPARAZIONI STRALLA DI STRALLA MARCO</t>
  </si>
  <si>
    <t>03704640048</t>
  </si>
  <si>
    <t>IT62H0538746270000038534628</t>
  </si>
  <si>
    <t>IT26Z0629546800000001608002</t>
  </si>
  <si>
    <t>PEIRONE MIRKO</t>
  </si>
  <si>
    <t>03579520044</t>
  </si>
  <si>
    <t>autoriparazionivallepo@gmail.com</t>
  </si>
  <si>
    <t>AUTOTECNICA 3G SNC</t>
  </si>
  <si>
    <t>01910850047</t>
  </si>
  <si>
    <t>IT84G0848746040000030101768</t>
  </si>
  <si>
    <t>SA'SA'.SNC DEI FRATELLI VARONE</t>
  </si>
  <si>
    <t>03318030040</t>
  </si>
  <si>
    <t>IT82M0853046260000000025131</t>
  </si>
  <si>
    <t>PEDON ANNA</t>
  </si>
  <si>
    <t>IT09S0617001001000001552582</t>
  </si>
  <si>
    <t>opel.ateampedon@gmail.com</t>
  </si>
  <si>
    <t>AUTOFFICINA GRILLI S.N.C.</t>
  </si>
  <si>
    <t>06814830011</t>
  </si>
  <si>
    <t>IT79X0200801069000041281759</t>
  </si>
  <si>
    <t>011.9781876</t>
  </si>
  <si>
    <t>OFF. AUTORIP. DI BERNARDI F. E PRANDI P. &amp; C. SNC</t>
  </si>
  <si>
    <t>IT02T0306946280100000001273</t>
  </si>
  <si>
    <t>01979780044</t>
  </si>
  <si>
    <t>Autorimessa Galileo S.N.C.</t>
  </si>
  <si>
    <t>10537550013</t>
  </si>
  <si>
    <t>autorimessagalileo@hotmail.it</t>
  </si>
  <si>
    <t>TRAFICANTE UNO S.N.C. di Traficante Luca &amp; C.</t>
  </si>
  <si>
    <t>11025080018</t>
  </si>
  <si>
    <t>amministrazionepronda@traficanteservizi.it</t>
  </si>
  <si>
    <t>IT02A0200830530000102915572</t>
  </si>
  <si>
    <t>BRA CAR SERVICE SRL</t>
  </si>
  <si>
    <t>03296170040</t>
  </si>
  <si>
    <t>info@bracarservice.it</t>
  </si>
  <si>
    <t>IT20J0848746200000010108286</t>
  </si>
  <si>
    <t>ANTONIO D'AGOSTINO</t>
  </si>
  <si>
    <t>IT05H0200801106000041341975</t>
  </si>
  <si>
    <t>ZUCCO ANTONIO DI ANDREA ZUCCO E C.SAS</t>
  </si>
  <si>
    <t>09390240019</t>
  </si>
  <si>
    <t>IT46F0200801131000040886853</t>
  </si>
  <si>
    <t>ZUCCOCAR@GMAIL.COM</t>
  </si>
  <si>
    <t>IT40A0200801110000002369921</t>
  </si>
  <si>
    <t>06786550019</t>
  </si>
  <si>
    <t>FRENOTECNICA SNC</t>
  </si>
  <si>
    <t>MARCIANO' DOMENICO</t>
  </si>
  <si>
    <t>07561490017</t>
  </si>
  <si>
    <t>IT12I0200830415000002580747</t>
  </si>
  <si>
    <t>NICOLIS DUE S.N.C.DI VISCONTI CRISTOFORO &amp; C.</t>
  </si>
  <si>
    <t>08454730014</t>
  </si>
  <si>
    <t>IT12L0617501024000000296280</t>
  </si>
  <si>
    <t>Piva</t>
  </si>
  <si>
    <t>PANEBIANCO PETER</t>
  </si>
  <si>
    <t>peterpanebianco178@gmail.com</t>
  </si>
  <si>
    <t>IT84Y0200801118000104690422</t>
  </si>
  <si>
    <t>09020490018</t>
  </si>
  <si>
    <t>CASASOLA GOMME S.N.C.</t>
  </si>
  <si>
    <t>IT17I0200846041000040271109</t>
  </si>
  <si>
    <t>00563160043</t>
  </si>
  <si>
    <t xml:space="preserve"> info@pec.casasolagomme.it</t>
  </si>
  <si>
    <t>AR OFFICINAE SRL</t>
  </si>
  <si>
    <t>IT77Z0503401005000000009559</t>
  </si>
  <si>
    <t>AUTORIMESSA MILLEFONTI di DI SARIO GIANLUCA</t>
  </si>
  <si>
    <t>IT92V0608501001000000023098</t>
  </si>
  <si>
    <t>COZZO GOMME DI FRANCESCO COZZO</t>
  </si>
  <si>
    <t>09259900018</t>
  </si>
  <si>
    <t>IT20P0630501000000110111040</t>
  </si>
  <si>
    <t>AUTORIPARAZIONI BERRUTI di Berruti Antonio e C. S.</t>
  </si>
  <si>
    <t>IT77P0200801054000004685033</t>
  </si>
  <si>
    <t>04926830011</t>
  </si>
  <si>
    <t>GIEMME S.r.l.</t>
  </si>
  <si>
    <t>02389130069</t>
  </si>
  <si>
    <t>IT70J0503448420000000005941</t>
  </si>
  <si>
    <t xml:space="preserve"> DELFINETTI DINO &amp; C. SNC DI DELFINETTI FABIO E DELFINETTI MIRKO</t>
  </si>
  <si>
    <t>01874180043</t>
  </si>
  <si>
    <t>IT77Z0342522500CC0220112624</t>
  </si>
  <si>
    <t>EVOCAR srl</t>
  </si>
  <si>
    <t>01568090052</t>
  </si>
  <si>
    <t>IT73P0608510303000000036894</t>
  </si>
  <si>
    <t>AUTORIPARAZIONI S.V.N. DI SIGNORINI VALERIO &amp; C s.n.c</t>
  </si>
  <si>
    <t>02234090062</t>
  </si>
  <si>
    <t>IT33I0623022601000046325609</t>
  </si>
  <si>
    <t>F.LLI BUONO SNC DI BUONO CLAUDIO &amp; C.</t>
  </si>
  <si>
    <t>06410550013</t>
  </si>
  <si>
    <t>IT37F0306930441100000002490</t>
  </si>
  <si>
    <t>BOMBARDI BENEDETTO S.R.L.</t>
  </si>
  <si>
    <t>04772970010</t>
  </si>
  <si>
    <t>IT58W0200801089000102030225</t>
  </si>
  <si>
    <t>AUTOFFICINA G&amp;B SNC DI GIRAUDO DANIELE E BRUNO PAOLO</t>
  </si>
  <si>
    <t>03107360046</t>
  </si>
  <si>
    <t xml:space="preserve">IT15C0843947031000070102125 </t>
  </si>
  <si>
    <t>officinagiraudo@gmail.com</t>
  </si>
  <si>
    <t>Brocar di Liuni Daniele</t>
  </si>
  <si>
    <t>IT81K36772223000EM001823788</t>
  </si>
  <si>
    <t>ELEVEN SNC</t>
  </si>
  <si>
    <t>05887280013</t>
  </si>
  <si>
    <t>IT75C0310401004000000050095</t>
  </si>
  <si>
    <t>CDM MOTOR SPORT di Ciliberti Davide</t>
  </si>
  <si>
    <t>IT93J0306909212100000068097</t>
  </si>
  <si>
    <t>09975050015</t>
  </si>
  <si>
    <t>cdmmotorsport@hotmail.it</t>
  </si>
  <si>
    <t>M. F. MOTORSPORT S.N.C. di Belcastro Massimiliano &amp; C.</t>
  </si>
  <si>
    <t>07838960016</t>
  </si>
  <si>
    <t>IT04U0200801122000005097885</t>
  </si>
  <si>
    <t>info@mfmotorsport.it</t>
  </si>
  <si>
    <t>T.S. MOTORS SAS DI TERRAZZINO S. E C.</t>
  </si>
  <si>
    <t>IT65D0200801127000020129052</t>
  </si>
  <si>
    <t>06804040019</t>
  </si>
  <si>
    <t>PNEUS CENTER MASSERUT S.R.L.</t>
  </si>
  <si>
    <t>IT26L0306909209100000123820</t>
  </si>
  <si>
    <t xml:space="preserve"> info@pneuscenter.it</t>
  </si>
  <si>
    <t>0112483721</t>
  </si>
  <si>
    <t>05809000010</t>
  </si>
  <si>
    <t>IT04B0301503200000003405067</t>
  </si>
  <si>
    <t>ferrero.officina@libero.it</t>
  </si>
  <si>
    <t>011-4720453</t>
  </si>
  <si>
    <t>FERRERO AUTO SNC</t>
  </si>
  <si>
    <t>05829740017</t>
  </si>
  <si>
    <t>IT41P0306930680100000068982</t>
  </si>
  <si>
    <t>OFFICINA FERRERO DI FERRERO DANIELE</t>
  </si>
  <si>
    <t>03586640041</t>
  </si>
  <si>
    <t>IT45V0538746800000038016391</t>
  </si>
  <si>
    <t>RIPARAZIONI FERRERO FRATELLI SNC DI FERRERO D.E A.</t>
  </si>
  <si>
    <t>IT91V0629531140000001611313</t>
  </si>
  <si>
    <t>davide.ferrero@fastwebnet.it</t>
  </si>
  <si>
    <t xml:space="preserve"> 07363790010</t>
  </si>
  <si>
    <t>EMME &amp; GI SNC DI GARRONE GIOVANNI E ROSSI MARCO</t>
  </si>
  <si>
    <t>emmeegisnc@email.it</t>
  </si>
  <si>
    <t>IT10E0200822698000110052890</t>
  </si>
  <si>
    <t xml:space="preserve"> IDEA GOMME CUNEO S.R.L.</t>
  </si>
  <si>
    <t>03176240046</t>
  </si>
  <si>
    <t>IT30C0839710200000020123139</t>
  </si>
  <si>
    <t xml:space="preserve"> info@ideagommecuneo.it</t>
  </si>
  <si>
    <t>SUPERAUTO S.R.L.</t>
  </si>
  <si>
    <t>IT72W0326830450001192652660</t>
  </si>
  <si>
    <t>superauto_snc@libero.it</t>
  </si>
  <si>
    <t>L'OCCASIONE SRL</t>
  </si>
  <si>
    <t>IT74H0200830755000105168383</t>
  </si>
  <si>
    <t>LANFIAUTO SNC DI PENNACCHIO &amp; C.</t>
  </si>
  <si>
    <t>IT59R0200830415000100186120</t>
  </si>
  <si>
    <t>04317890012</t>
  </si>
  <si>
    <t>lanfiauto@hotmail.it</t>
  </si>
  <si>
    <t>BLUE &amp; REEF S.N.C. DI DENTIS EMANUELE E DENTIS NICOLO'</t>
  </si>
  <si>
    <t>IT57G0853030860000810102427</t>
  </si>
  <si>
    <t>SCARAFFIA MARCO OFF. RIPARAZIONI VEICOLI E INDU.LI</t>
  </si>
  <si>
    <t>IT09R0200830860000100396988</t>
  </si>
  <si>
    <t>scaraffia.marco@tiscali.it</t>
  </si>
  <si>
    <t>07029420010</t>
  </si>
  <si>
    <t>AUTO SERVIZI di ACTIS GE C snc</t>
  </si>
  <si>
    <t>08072060018</t>
  </si>
  <si>
    <t>IT76X0326830210001104546950</t>
  </si>
  <si>
    <t>SOLLO DI SOLLO STEFANO &amp; GIUSEPPE SNC</t>
  </si>
  <si>
    <t>05886630010</t>
  </si>
  <si>
    <t>IT20H0103001001000063172841</t>
  </si>
  <si>
    <t>L'AUTORIPARATORE SAS diCAMPIGOTTO GIUSEPPE</t>
  </si>
  <si>
    <t>IT09R0326830470001428345750</t>
  </si>
  <si>
    <t>08122820015</t>
  </si>
  <si>
    <t>AUTOFFICINA STARTER 91 SNC DEI F.LLI BRAO &amp; VICENTI</t>
  </si>
  <si>
    <t>0124348620</t>
  </si>
  <si>
    <t>06125580016</t>
  </si>
  <si>
    <t>IT42B0326830470001289713350</t>
  </si>
  <si>
    <t>info@starter91.it</t>
  </si>
  <si>
    <t>GOMMA SERVICE DI VARELLO DIEGO</t>
  </si>
  <si>
    <t>diegovarello@gmail.com</t>
  </si>
  <si>
    <t>IT37B 03268 30860 053961776460</t>
  </si>
  <si>
    <t>08894720013</t>
  </si>
  <si>
    <t>PONZIO OFFICINE S.r.l.</t>
  </si>
  <si>
    <t>10952500014</t>
  </si>
  <si>
    <t>IT23N0326830670052348660101</t>
  </si>
  <si>
    <t>PONZIO S.N.C. DI PONZIO ALESSANDRO E DANILO</t>
  </si>
  <si>
    <t>IT03M0853046170000000001662</t>
  </si>
  <si>
    <t>03249010046</t>
  </si>
  <si>
    <t>MIGLIORE &amp; MAMINO s.n.c. di Mamino F. &amp; C</t>
  </si>
  <si>
    <t>00261800049</t>
  </si>
  <si>
    <t>IT73L0306946482100000066822</t>
  </si>
  <si>
    <t>MOTOR ONE DI TORTORELLI FELICE</t>
  </si>
  <si>
    <t>IT14Q0200830755000104613331</t>
  </si>
  <si>
    <t>TARANTINO E PETROLO S.N.C. di TARANTINO D. e PETROLO S.</t>
  </si>
  <si>
    <t>IT13B0103030360000000015786</t>
  </si>
  <si>
    <t>02255510014</t>
  </si>
  <si>
    <t>AUTO MARMO MICHELE SNC DI MARMO ROBERTO E DANIELE</t>
  </si>
  <si>
    <t>06573700017</t>
  </si>
  <si>
    <t>IT36C0853030360000290101787</t>
  </si>
  <si>
    <t xml:space="preserve"> auto.marmo@alice.it</t>
  </si>
  <si>
    <t>Pinneri Alessandra</t>
  </si>
  <si>
    <t>12145370016</t>
  </si>
  <si>
    <t>IT79H0306901027100000071510</t>
  </si>
  <si>
    <t xml:space="preserve"> AUTORIPARAZIONI TECNOAUTO DI PELLE DAVIDE</t>
  </si>
  <si>
    <t>07159880017</t>
  </si>
  <si>
    <t>IT20R0200830160000002284086</t>
  </si>
  <si>
    <t>CASA DELLO STRUMENTO DI SCARPICINO PATTARELLO CARMELO</t>
  </si>
  <si>
    <t>09853770015</t>
  </si>
  <si>
    <t>IT65R0306931140100000001850</t>
  </si>
  <si>
    <t>IT18S0306922600100000008012</t>
  </si>
  <si>
    <t>00244780052</t>
  </si>
  <si>
    <t xml:space="preserve"> revisioni@oradigambaezio.191.it</t>
  </si>
  <si>
    <t>IT10V0608510318000000023063</t>
  </si>
  <si>
    <t>IT83K0100522600000000001089</t>
  </si>
  <si>
    <t>DS GARAGE DI SPOSATO DANIEL</t>
  </si>
  <si>
    <t>IT96F0200830150000103095715</t>
  </si>
  <si>
    <t>11753060018</t>
  </si>
  <si>
    <t>azofficina@virgilio.it</t>
  </si>
  <si>
    <t>03712010044</t>
  </si>
  <si>
    <t>IT15V0503446320000000000760</t>
  </si>
  <si>
    <t>gestionale@cumianagomme.com</t>
  </si>
  <si>
    <t>IT08I0306930780100000013050</t>
  </si>
  <si>
    <t>IT30Q0623001013000046951679</t>
  </si>
  <si>
    <t>TO_CARMAGNOLA_14_V-MAT SERVICE SRL</t>
  </si>
  <si>
    <t>V-MAT SERVICE S.R.L. A SOCIO UNICO</t>
  </si>
  <si>
    <t>IT59E0883330261000110112617</t>
  </si>
  <si>
    <t>vmatservice@libero.it</t>
  </si>
  <si>
    <t>EMMEPI SERVICE SRL</t>
  </si>
  <si>
    <t>IT77Q0301503200000003578172</t>
  </si>
  <si>
    <t>FURNARI MARCO</t>
  </si>
  <si>
    <t>IT50N0200801117000003061646</t>
  </si>
  <si>
    <t>07691220011</t>
  </si>
  <si>
    <t>IT45H0538701009000042185957</t>
  </si>
  <si>
    <t>filomenarevisioni@libero.it</t>
  </si>
  <si>
    <t>Elettrauto Morero S.A.S.</t>
  </si>
  <si>
    <t>IT 46 W 08487 30750 000140102229</t>
  </si>
  <si>
    <t>06946840011</t>
  </si>
  <si>
    <t>elettrautomorero@gmail.com</t>
  </si>
  <si>
    <t>VISCAUTO S.A.S. DI VISCA DOMENICO &amp; C.</t>
  </si>
  <si>
    <t>IT31V0853046510000000000908</t>
  </si>
  <si>
    <t>VISCIANO LUIGI</t>
  </si>
  <si>
    <t>IT31P0344001000000000610100</t>
  </si>
  <si>
    <t>VISCONTI AUTO di GIORGIO VESCO</t>
  </si>
  <si>
    <t>IT68B0306945680100000004636</t>
  </si>
  <si>
    <t>AUTORIPARAZIONI VALMAR DI VALCANOVER ALESSANDRO E MARCODINI</t>
  </si>
  <si>
    <t>IT31L0503445250000000008244</t>
  </si>
  <si>
    <t xml:space="preserve"> valmar-peo-ale@libero.it</t>
  </si>
  <si>
    <t>Fasano Automobili S.r.l.</t>
  </si>
  <si>
    <t>06166260015</t>
  </si>
  <si>
    <t>IT62X0326830360052869860790</t>
  </si>
  <si>
    <t>G.A.I.A. GARAGE S.A.S. DI INGIGNOLI ALESSANDRO &amp; C</t>
  </si>
  <si>
    <t>02344720038</t>
  </si>
  <si>
    <t>IT83C0538710100000035276662</t>
  </si>
  <si>
    <t>02025130044</t>
  </si>
  <si>
    <t xml:space="preserve"> cerratolory@gmail.com</t>
  </si>
  <si>
    <t>IT64E0853046961000000004961</t>
  </si>
  <si>
    <t>ANGUSTI ALESSANDRO</t>
  </si>
  <si>
    <t>08762310012</t>
  </si>
  <si>
    <t>IT41Y0103031110000000311469</t>
  </si>
  <si>
    <t>PISANI VALERIO</t>
  </si>
  <si>
    <t>01632800056</t>
  </si>
  <si>
    <t>IT59M0853010302000000003628</t>
  </si>
  <si>
    <t>ELETTRAUTO ALESSANDRINI PAOLO</t>
  </si>
  <si>
    <t>IT85L0623001018000035234031</t>
  </si>
  <si>
    <t>07659660018</t>
  </si>
  <si>
    <t>Euro 2001 S.a.s. di Santoro Simone &amp;C.</t>
  </si>
  <si>
    <t>IT35H0326801013052676855860</t>
  </si>
  <si>
    <t>07722490013</t>
  </si>
  <si>
    <t>euro2001sas@libero.it</t>
  </si>
  <si>
    <t xml:space="preserve"> OFFICINA '76 DI BARUFFALDI ALESSANDRO E CANNIZZARO RENATO S.N.C.</t>
  </si>
  <si>
    <t>IT06H0608547260000000026175</t>
  </si>
  <si>
    <t>autofficina76@gmail.com</t>
  </si>
  <si>
    <t>B.F. DI BALBO CLAUDIO E FASANO ANDREA SNC</t>
  </si>
  <si>
    <t>09390360015</t>
  </si>
  <si>
    <t>IT19V0100530680000000002650</t>
  </si>
  <si>
    <t>Alex Motor di Alessandro Pregnolato</t>
  </si>
  <si>
    <t>01507730032</t>
  </si>
  <si>
    <t>IT43B0304810100000000084673</t>
  </si>
  <si>
    <t>alexmotorracing@gmail.com</t>
  </si>
  <si>
    <t>0321 91296</t>
  </si>
  <si>
    <t>autorimessavespucci@gmail.com</t>
  </si>
  <si>
    <t>0115817003</t>
  </si>
  <si>
    <t>IT34U0200830290000103691923</t>
  </si>
  <si>
    <t>RONGA SANDRO</t>
  </si>
  <si>
    <t>OFFICINA PISANO DI GAETANO ANTONIO</t>
  </si>
  <si>
    <t>IT32I0858701211000110195802</t>
  </si>
  <si>
    <t>01237750078</t>
  </si>
  <si>
    <t>0165/765608</t>
  </si>
  <si>
    <t>D.AUTO DI DE CILLIS PIERCARLO</t>
  </si>
  <si>
    <t>IT71B0608510305000000025637</t>
  </si>
  <si>
    <t>ZEPPEGNO SNC DI ZEPPEGNO MARCO E CARLO</t>
  </si>
  <si>
    <t>IT60Y0200830600000041311936</t>
  </si>
  <si>
    <t>09861280015</t>
  </si>
  <si>
    <t>F.LLI AIACHINI di Carlo Aiachini e Mara Furlan S.n.c.</t>
  </si>
  <si>
    <t>IT93H0503448161000000011737</t>
  </si>
  <si>
    <t>fratelliaiachini@virgilio.it</t>
  </si>
  <si>
    <t>01345220063</t>
  </si>
  <si>
    <t>0131.275203</t>
  </si>
  <si>
    <t>Autofficina Carlo di Cabria Mauro</t>
  </si>
  <si>
    <t>nfo@autofficinacarlo.it</t>
  </si>
  <si>
    <t>02063160069</t>
  </si>
  <si>
    <t>IT86D0503448422000000043630</t>
  </si>
  <si>
    <t>VAL DI LANZO SAS DI BALEST RODRIGO &amp; C.</t>
  </si>
  <si>
    <t>IT15N0306930383100000007041</t>
  </si>
  <si>
    <t>valdilanzo1@libero.it</t>
  </si>
  <si>
    <t>TONI BALESTRE Sas di Pivesso A. &amp; C</t>
  </si>
  <si>
    <t>IT86S0200831190000011216580</t>
  </si>
  <si>
    <t>05177150017</t>
  </si>
  <si>
    <t>ROVEA ALESSIO</t>
  </si>
  <si>
    <t>IT45M0303210100010000735306</t>
  </si>
  <si>
    <t>02420640035</t>
  </si>
  <si>
    <t>PIT STOP GOMME S.N.C. DI CONTARTESE DAVIDE E SABATINO BIAGIO</t>
  </si>
  <si>
    <t>02500160037</t>
  </si>
  <si>
    <t>IT81V0306910100100000107809</t>
  </si>
  <si>
    <t>OFFICINA PIEMONTE S.n.c. di Boggione Michele e Cristian</t>
  </si>
  <si>
    <t>03097710044</t>
  </si>
  <si>
    <t>IT51P0306922520100000000920</t>
  </si>
  <si>
    <t>officinapiemonte@hotmail.it</t>
  </si>
  <si>
    <t>OFFICINA GALLUZZO DI GALLUZZO GIOVANNI</t>
  </si>
  <si>
    <t>0112388268</t>
  </si>
  <si>
    <t>officinagalluzzo.og@gmail.com</t>
  </si>
  <si>
    <t>IT54S0304830570000000086228</t>
  </si>
  <si>
    <t>GHIOTTI GIOVANNI</t>
  </si>
  <si>
    <t>IT50C0200830871000004903940</t>
  </si>
  <si>
    <t>06990070010</t>
  </si>
  <si>
    <t>MAI PARTITO</t>
  </si>
  <si>
    <t>BRICHERASIO GOMME SNC di Tron Massimo e Avondetto Luca</t>
  </si>
  <si>
    <t>09605930016</t>
  </si>
  <si>
    <t>IT24H0503446530000000021197</t>
  </si>
  <si>
    <t>ZOLA SNC DI GRIMALDI E RIGAZIO</t>
  </si>
  <si>
    <t>IT14Q0200844410000110053803</t>
  </si>
  <si>
    <t>IT88E0200844430000106082240</t>
  </si>
  <si>
    <t>OFFICINA CORADIN DI CORADIN FRANCO E MARCO</t>
  </si>
  <si>
    <t>01233170024</t>
  </si>
  <si>
    <t>Autoriparazioni Toffano Giovanni &amp; C. s.n.c.</t>
  </si>
  <si>
    <t>info@officinatoffano.it</t>
  </si>
  <si>
    <t>00258620020</t>
  </si>
  <si>
    <t>IT80 U060 8522 3030 0002 3750 372</t>
  </si>
  <si>
    <t xml:space="preserve"> GRANDA CAR SERVICE SRL</t>
  </si>
  <si>
    <t>02960090047</t>
  </si>
  <si>
    <t>IT44V0630546851000010105831</t>
  </si>
  <si>
    <t>ROCCA CRISTIAN</t>
  </si>
  <si>
    <t>IT26P0617046820000001532850</t>
  </si>
  <si>
    <t>03362460044</t>
  </si>
  <si>
    <t>Autoriparazioni GOBBATO ANTONIO meccatronico</t>
  </si>
  <si>
    <t>IT92G0306945170000002413165</t>
  </si>
  <si>
    <t>fordgobbato@gmail.com</t>
  </si>
  <si>
    <t>01059640035</t>
  </si>
  <si>
    <t>CARROZZERIA EURO GROUP SRL A SOCIO UNICO</t>
  </si>
  <si>
    <t>IT23K0538745540000042168030</t>
  </si>
  <si>
    <t>03761420045</t>
  </si>
  <si>
    <t>officina.gagliasso@gmail.com</t>
  </si>
  <si>
    <t>IT22P0630546851000010153422</t>
  </si>
  <si>
    <t>GAGLIASSO LORENZO</t>
  </si>
  <si>
    <t>VALAZZA ROBERTO &amp; C. SAS</t>
  </si>
  <si>
    <t>IT70A0503445540000000021059</t>
  </si>
  <si>
    <t>02108990033</t>
  </si>
  <si>
    <t>ufficio@valazzamotorsport.it</t>
  </si>
  <si>
    <t>ORGO GOMME SNC DI TESTA ANTONIO MARIO &amp;C</t>
  </si>
  <si>
    <t>borgogomme@libero.it</t>
  </si>
  <si>
    <t>IT80D0538745220000042146028</t>
  </si>
  <si>
    <t>BORGO GOMME SNC DI TESTA ANTONIO MARIO &amp;C</t>
  </si>
  <si>
    <t xml:space="preserve"> borgogomme@libero.it</t>
  </si>
  <si>
    <t>AUTORIPARAZIONI FLORIANI DI FLORIANI PIETRO E C. S.N.C.</t>
  </si>
  <si>
    <t>01127280038</t>
  </si>
  <si>
    <t>IT98X0306905835100000000021</t>
  </si>
  <si>
    <t>marcella@officinafloriani.it</t>
  </si>
  <si>
    <t>CARROZZERIA RIVA SRL</t>
  </si>
  <si>
    <t>02581400039</t>
  </si>
  <si>
    <t>IT55P0306905835100000001771</t>
  </si>
  <si>
    <t>0322.83.81.8</t>
  </si>
  <si>
    <t>service@zrpneumatici.it</t>
  </si>
  <si>
    <t>02212750034</t>
  </si>
  <si>
    <t>IT91O0306945430100000000295</t>
  </si>
  <si>
    <t>0322/94947</t>
  </si>
  <si>
    <t>TARDANI DAVIDE</t>
  </si>
  <si>
    <t>02304610039</t>
  </si>
  <si>
    <t>IT05Y0608545220000001001932</t>
  </si>
  <si>
    <t xml:space="preserve"> nuovoautoshop@gmail.com</t>
  </si>
  <si>
    <t>RP CORSE DI SANDRO REVALOR</t>
  </si>
  <si>
    <t>IT02P0100501017000000000507</t>
  </si>
  <si>
    <t>AUTORIPARAZIONI GUGLIELMINETTI sas</t>
  </si>
  <si>
    <t>07028380017</t>
  </si>
  <si>
    <t>IT54U0200801110000002392449</t>
  </si>
  <si>
    <t>OFFICINA SIMPLEX TORINO</t>
  </si>
  <si>
    <t>02965890011</t>
  </si>
  <si>
    <t>IT59Y0100501022000000000752</t>
  </si>
  <si>
    <t>05282850014</t>
  </si>
  <si>
    <t>IT37J0326801005052540575830</t>
  </si>
  <si>
    <t>IT41V0200820090000104488601</t>
  </si>
  <si>
    <t xml:space="preserve">FCS TORINO </t>
  </si>
  <si>
    <t>AUTOFFICINA DI CHIARA GIACOMO</t>
  </si>
  <si>
    <t>Oleggio Motori Srl</t>
  </si>
  <si>
    <t>info@oleggiomotori.it</t>
  </si>
  <si>
    <t>02043090030</t>
  </si>
  <si>
    <t>IT51C0503445540000000020381</t>
  </si>
  <si>
    <t>PNEUS EVOLUTION DI DARWIN ARRIAGA</t>
  </si>
  <si>
    <t>12536460012</t>
  </si>
  <si>
    <t>IT07D0326801009052180741240</t>
  </si>
  <si>
    <t xml:space="preserve"> AUTO RALLY S.R.L.</t>
  </si>
  <si>
    <t>01381620036</t>
  </si>
  <si>
    <t>IT95M0503410109000000004537</t>
  </si>
  <si>
    <t>Nino Gomme S.N.C.</t>
  </si>
  <si>
    <t>02679240032</t>
  </si>
  <si>
    <t>IT50C0306945580100000002078</t>
  </si>
  <si>
    <t>ninogomme@libero.it</t>
  </si>
  <si>
    <t>0322950213</t>
  </si>
  <si>
    <t>C.R.V. Service S.n.c. Revisioni veicoli Autoriparazioni</t>
  </si>
  <si>
    <t>IT04W0200801029000005186778</t>
  </si>
  <si>
    <t>info@crvservice.net</t>
  </si>
  <si>
    <t>011/4037048</t>
  </si>
  <si>
    <t>PIZZOCCHERI F.LLI SNC DI PAOLO E LAURA</t>
  </si>
  <si>
    <t>IT26Q0306945320000002738149</t>
  </si>
  <si>
    <t xml:space="preserve"> 2 ERRE GI S.A.S. di Giudice Roberto</t>
  </si>
  <si>
    <t xml:space="preserve"> info@2erregi.com</t>
  </si>
  <si>
    <t>IT83G0306945710100000007106</t>
  </si>
  <si>
    <t>0321/867870</t>
  </si>
  <si>
    <t>IT34L0306930413076005910164</t>
  </si>
  <si>
    <t>CARROZZERIA ZAMBON SRL</t>
  </si>
  <si>
    <t xml:space="preserve"> carr.zambon@libero.it</t>
  </si>
  <si>
    <t>02468570037</t>
  </si>
  <si>
    <t>IT47H0306945250100000001338</t>
  </si>
  <si>
    <t>Autoriparazioni Rizzato snc</t>
  </si>
  <si>
    <t>IT27M0103010101000001145579</t>
  </si>
  <si>
    <t>Ricci autoriparazioni</t>
  </si>
  <si>
    <t>03595220041</t>
  </si>
  <si>
    <t>info@ricciautoriparazioni.it</t>
  </si>
  <si>
    <t>0171384571</t>
  </si>
  <si>
    <t>IT24H0839746610000040122384</t>
  </si>
  <si>
    <t>CNR SRL</t>
  </si>
  <si>
    <t>IT85N0853020001000760100811</t>
  </si>
  <si>
    <t>Omnia Global Service S.r.l.s.</t>
  </si>
  <si>
    <t>IT21R0326831230052387344640</t>
  </si>
  <si>
    <t>omniaglobalservicesrl@gmail.com</t>
  </si>
  <si>
    <t>OFFICINA E REVISIONI SETTIMO CIELO SRL</t>
  </si>
  <si>
    <t>officinaerevisioni@virgilio.it</t>
  </si>
  <si>
    <t>IT70F0304831030000000082568</t>
  </si>
  <si>
    <t>AUTOFFICINA STANGONI SNC</t>
  </si>
  <si>
    <t>IT16R0306910300100000031276</t>
  </si>
  <si>
    <t>01041950054</t>
  </si>
  <si>
    <t>F.LLI CERESA SNC</t>
  </si>
  <si>
    <t>IT35B0503448230000000010257</t>
  </si>
  <si>
    <t>00280420068</t>
  </si>
  <si>
    <t>TECNOMOTOR SAS DI ASCHIERO MAURO &amp; C.</t>
  </si>
  <si>
    <t>01525600050</t>
  </si>
  <si>
    <t>IT32K0608510305000000027375</t>
  </si>
  <si>
    <t>TECNOMOTOR.ASCHIERO@LEGALMAIL.IT</t>
  </si>
  <si>
    <t>IL PNEUMATURGO SNC</t>
  </si>
  <si>
    <t>02118630041</t>
  </si>
  <si>
    <t>IT06S0853046961000000003327</t>
  </si>
  <si>
    <t>AUTOL.LOVE ME &amp; LAVAMI DI QUITADAMO F. E C.SNC</t>
  </si>
  <si>
    <t>IT88Y0608530680000000020141</t>
  </si>
  <si>
    <t>09143450014</t>
  </si>
  <si>
    <t>MONDIALCAR SERVICE SNC</t>
  </si>
  <si>
    <t>IT61V0306946040100000015653</t>
  </si>
  <si>
    <t>TENORE MARCELLO E C. SNC</t>
  </si>
  <si>
    <t>elisa.marcellotenore@hotmail.it</t>
  </si>
  <si>
    <t>07873690015</t>
  </si>
  <si>
    <t>IT47P0306930650100000064263</t>
  </si>
  <si>
    <t>BOLLA GUIDO PNEUMATICI SNC DI CLAUDIA E CORRADO BOLLA</t>
  </si>
  <si>
    <t>0121202879</t>
  </si>
  <si>
    <t>bolla@bollapneumatici.it</t>
  </si>
  <si>
    <t>IT06K0306930750100000067401</t>
  </si>
  <si>
    <t>00699810016</t>
  </si>
  <si>
    <t>Sacchetto S.n.c.</t>
  </si>
  <si>
    <t>IT57R0326831320053786434900</t>
  </si>
  <si>
    <t>CANDELA GOMME S.R.L.</t>
  </si>
  <si>
    <t>01876540046</t>
  </si>
  <si>
    <t>09740150017</t>
  </si>
  <si>
    <t xml:space="preserve"> info@candelagomme.it</t>
  </si>
  <si>
    <t>IT70L0843946010000160111118</t>
  </si>
  <si>
    <t>APICELLA GOMME DI MASSIMILIANO APICELLA</t>
  </si>
  <si>
    <t>IT38N0326844610053140571850</t>
  </si>
  <si>
    <t>apicellagomme@hotmail.it</t>
  </si>
  <si>
    <t>AUTORIPARAZIONI STELLA MARCO</t>
  </si>
  <si>
    <t>IT57O0200830160000041252760</t>
  </si>
  <si>
    <t>08206790019</t>
  </si>
  <si>
    <t>AUTORIPARAZIONI E CENTRO REVISIONI VERRE DI VERRE</t>
  </si>
  <si>
    <t xml:space="preserve"> VERRE.ANTONIO@ALICE.IT</t>
  </si>
  <si>
    <t>IT10R0848746870000090101318</t>
  </si>
  <si>
    <t>03412210043</t>
  </si>
  <si>
    <t>SPORTLINE PNEUS SRL</t>
  </si>
  <si>
    <t>IT50L0503448422000000001786</t>
  </si>
  <si>
    <t>01711260065</t>
  </si>
  <si>
    <t>TARICCO AUTO SNC</t>
  </si>
  <si>
    <t>IT20R0200846560000100865709</t>
  </si>
  <si>
    <t>AUTOSERVIZI di GATTI GABRIELLA MARIA ROSA e C. SAS</t>
  </si>
  <si>
    <t>IT25N0853010400000000014253</t>
  </si>
  <si>
    <t>MARONI SNC</t>
  </si>
  <si>
    <t>00727840019</t>
  </si>
  <si>
    <t>IT48Z0623001146000046268390</t>
  </si>
  <si>
    <t>AUTORIPARAZIONI FRATELLI MAZZEI S.R.L</t>
  </si>
  <si>
    <t>info@euroautofmt.com</t>
  </si>
  <si>
    <t>02481340061</t>
  </si>
  <si>
    <t>IT89G0608548540000000021913</t>
  </si>
  <si>
    <t xml:space="preserve"> CARROZZERIA SEZZADIESE di Cadamuro Fabio &amp; C. SNC</t>
  </si>
  <si>
    <t>IT07S0503448161000000010876</t>
  </si>
  <si>
    <t>00223500067</t>
  </si>
  <si>
    <t>TRE ERRE SNC DI RASERO VITTORIO E C.</t>
  </si>
  <si>
    <t>01085940052</t>
  </si>
  <si>
    <t>IT08D0608510312000002720546</t>
  </si>
  <si>
    <t>Centro Revisioni Nicese</t>
  </si>
  <si>
    <t>01221230053</t>
  </si>
  <si>
    <t>IT76P0306947590100000008261</t>
  </si>
  <si>
    <t>0141724242</t>
  </si>
  <si>
    <t>OFFICINA NOVELLO di Novello Pierino &amp; C s.n.c. Autoriparazioni e Centro Revis</t>
  </si>
  <si>
    <t>IT50E0608547600000000021650</t>
  </si>
  <si>
    <t>01230640052</t>
  </si>
  <si>
    <t>officinanovellosnc@email.it</t>
  </si>
  <si>
    <t>CARROZZERIA GLODER DI COSTANTINO GLODER &amp; C. SNC</t>
  </si>
  <si>
    <t>gloder.autocarrozzeria@ica-net.it</t>
  </si>
  <si>
    <t>05886720019</t>
  </si>
  <si>
    <t>IT28F3609201600032913883155</t>
  </si>
  <si>
    <t>MURANO PASQUALE &amp; C. sas</t>
  </si>
  <si>
    <t>IT75J0200830040000004333765</t>
  </si>
  <si>
    <t>0114343825</t>
  </si>
  <si>
    <t>muranopneumatici@tiscali.it</t>
  </si>
  <si>
    <t>04728790017</t>
  </si>
  <si>
    <t>GT AUTORIPARAZIONI S.R.L.</t>
  </si>
  <si>
    <t>12664740011</t>
  </si>
  <si>
    <t xml:space="preserve">IT12J0306930052100000071178 </t>
  </si>
  <si>
    <t xml:space="preserve"> Raineri Cars di Raineri Antonino</t>
  </si>
  <si>
    <t>IT48Y0326830050053728722180</t>
  </si>
  <si>
    <t>08839980011</t>
  </si>
  <si>
    <t>rainericars@gmail.com</t>
  </si>
  <si>
    <t>PNEUS PIO SNC DI PIO ROCCO &amp; C.</t>
  </si>
  <si>
    <t>IT98D0200830960000002642963</t>
  </si>
  <si>
    <t>info@pneuspio.it</t>
  </si>
  <si>
    <t>CARROZZERIA MAPPANO DI MODICA ALFIO</t>
  </si>
  <si>
    <t>07675080019</t>
  </si>
  <si>
    <t>IT09B0200831039000102144429</t>
  </si>
  <si>
    <t>LAI GIORGIO</t>
  </si>
  <si>
    <t>03403810785</t>
  </si>
  <si>
    <t>IT44S0326831060052283479960</t>
  </si>
  <si>
    <t>info.mrlai@libero.it</t>
  </si>
  <si>
    <t>MARANGONI SRL</t>
  </si>
  <si>
    <t>07510840015</t>
  </si>
  <si>
    <t xml:space="preserve">IT80Z0306930383100000019733 </t>
  </si>
  <si>
    <t>CALO' FEDERICO</t>
  </si>
  <si>
    <t>IT70A0200830381000105056283</t>
  </si>
  <si>
    <t>011/9278421</t>
  </si>
  <si>
    <t>IL PIAZZALE S.A.S. DI PAOLO MARIETTA BERSANA E C.</t>
  </si>
  <si>
    <t>06531810015</t>
  </si>
  <si>
    <t>IT16B0200830381000002120927</t>
  </si>
  <si>
    <t>marietta@ilpiazzale1963.it</t>
  </si>
  <si>
    <t>011 9215766</t>
  </si>
  <si>
    <t>MOTORCITY 2.0 S.A.S. DI RUBATTI ANDREA ERSILIO &amp; C</t>
  </si>
  <si>
    <t>IT68D0200801107000104075447</t>
  </si>
  <si>
    <t>MOTORCITY2.0SAS@LEGALMAIL.IT</t>
  </si>
  <si>
    <t>LA BOTTEGA DEL MECCANICO S.N.C. DI GENNARO GABRIEL</t>
  </si>
  <si>
    <t>02622620066</t>
  </si>
  <si>
    <t>IT71P0503445400000000007975</t>
  </si>
  <si>
    <t>CARROZZERIA STOCCO DI STOCCO CLAUDIO E LUCA &amp;C.SAS</t>
  </si>
  <si>
    <t>CARROZZERIASTOCCO@GMAIL.COM</t>
  </si>
  <si>
    <t xml:space="preserve">IT14Z0853030360000000002835 </t>
  </si>
  <si>
    <t>IT96J0326844410052992770560</t>
  </si>
  <si>
    <t>CARROZZERIA TRINESE SNC</t>
  </si>
  <si>
    <t>IT70Q0326844840001614320040</t>
  </si>
  <si>
    <t>02006760025</t>
  </si>
  <si>
    <t>carrozzeriatrinese@gmail.com</t>
  </si>
  <si>
    <t>OFFICINA FERRO S.A.S. DI FERRO LUCA E MICHELE E C.</t>
  </si>
  <si>
    <t>0161/911825</t>
  </si>
  <si>
    <t>02575320029</t>
  </si>
  <si>
    <t>IT19Z0503444770000000011740</t>
  </si>
  <si>
    <t xml:space="preserve"> AUTO PAOLO S.A.S. &amp; C. di Canavesi Paolo &amp; C.</t>
  </si>
  <si>
    <t>autopaolosas@gmail.com</t>
  </si>
  <si>
    <t>IT86G0608545320000001000580</t>
  </si>
  <si>
    <t>MASSA CLAUDIO</t>
  </si>
  <si>
    <t>IT11G0306910300100000071702</t>
  </si>
  <si>
    <t>01345650053</t>
  </si>
  <si>
    <t>officinamassa@libero.it</t>
  </si>
  <si>
    <t xml:space="preserve"> BARANZELLI ENRICO autofficina e carrozzeria FIAT-LANCIA-ALFA E MULTIMARCHE</t>
  </si>
  <si>
    <t>IT73A0623001131000046256026</t>
  </si>
  <si>
    <t>Officina VACCARI S.A.S.</t>
  </si>
  <si>
    <t>01655600011</t>
  </si>
  <si>
    <t xml:space="preserve">IT47C0306901007100000017339 </t>
  </si>
  <si>
    <t>SERVICE FREN DI CASALE FRANCO</t>
  </si>
  <si>
    <t xml:space="preserve">IT10U0503430380000000008974 </t>
  </si>
  <si>
    <t>PEDROLLO &amp; C. SNC</t>
  </si>
  <si>
    <t>IT47W0306909210100000062298</t>
  </si>
  <si>
    <t>00844850016</t>
  </si>
  <si>
    <t>autoriparazioni MELCAR di Melis Marco</t>
  </si>
  <si>
    <t>melcar2010@hotmail.it</t>
  </si>
  <si>
    <t>011 6060770</t>
  </si>
  <si>
    <t>06579190015</t>
  </si>
  <si>
    <t xml:space="preserve">IT65G0200820090000040699501 </t>
  </si>
  <si>
    <t>BELUSSI FLAVIO</t>
  </si>
  <si>
    <t>01757190036</t>
  </si>
  <si>
    <t>IT53G0306945720615251497638</t>
  </si>
  <si>
    <t xml:space="preserve"> flavio.belussi@virgilio.it</t>
  </si>
  <si>
    <t>MONZANI FABIO</t>
  </si>
  <si>
    <t>IT45K0608584370000060106823</t>
  </si>
  <si>
    <t>auto.monzani@libero.it</t>
  </si>
  <si>
    <t>ELETTRAUTO GALLI S.N.C. DI MINETTO GIORGIO &amp; C.</t>
  </si>
  <si>
    <t>01005400096</t>
  </si>
  <si>
    <t>IT67L0617510607000000797780</t>
  </si>
  <si>
    <t>elettrautogalli@libero.it</t>
  </si>
  <si>
    <t>CARROZZERIA CENISIA SAS DI ORDINE ANTONIO &amp; C.</t>
  </si>
  <si>
    <t>enisi00@carrozzeriacenisia.191.it</t>
  </si>
  <si>
    <t>IT08X0617001003000001542578</t>
  </si>
  <si>
    <t>01272830017</t>
  </si>
  <si>
    <t>IL PNEUMATICO D'OCCASIONE DI BARUFFALDI GIOVANNA C. s.a.s.</t>
  </si>
  <si>
    <t>IT13B0306945221100000009564</t>
  </si>
  <si>
    <t>AUTOTECNICA DI.MA. DI PIRAS MASSIMILIANO &amp; DI BENEDETTO DINO S.N C.</t>
  </si>
  <si>
    <t>IT32P0503410500000000000305</t>
  </si>
  <si>
    <t>01239570086</t>
  </si>
  <si>
    <t xml:space="preserve"> AUTORIPARAZIONI MOSETTI SNC</t>
  </si>
  <si>
    <t xml:space="preserve">IT89C0306945380000002714189 </t>
  </si>
  <si>
    <t xml:space="preserve"> Autoriparazioni Maurizio di Molonia Maurizio</t>
  </si>
  <si>
    <t>mauri.auto@libero.it</t>
  </si>
  <si>
    <t>IT79N0617510403000001484580</t>
  </si>
  <si>
    <t xml:space="preserve"> CARROZZERIA EURO GROUP SRL A SOCIO UNICO</t>
  </si>
  <si>
    <t>Carrozzeria D'Achille S.n.c. di D'Achille Riccardo e C.</t>
  </si>
  <si>
    <t>IT53E0503445250000000008023</t>
  </si>
  <si>
    <t>Autofficina ROBERTO COGLIANDRO OFF MOTRIO</t>
  </si>
  <si>
    <t>01173350032</t>
  </si>
  <si>
    <t>a_cogliandro1@virgilio.it</t>
  </si>
  <si>
    <t xml:space="preserve">IT14D0503445250000000001087 </t>
  </si>
  <si>
    <t>ARATI GOMME SNC</t>
  </si>
  <si>
    <t>aratigomme@legalmail.it</t>
  </si>
  <si>
    <t>01406790038</t>
  </si>
  <si>
    <t>IT14M0306945401100000012590</t>
  </si>
  <si>
    <t>Carrozzeria Elledue di Ligato Carmelo</t>
  </si>
  <si>
    <t>IT70J3609201600873470095195</t>
  </si>
  <si>
    <t>carrozzeriaelledue1@gmail.com</t>
  </si>
  <si>
    <t>CAPELLA MARCO</t>
  </si>
  <si>
    <t>marcocapella.meccatronica@gmail.com</t>
  </si>
  <si>
    <t>GARAGE OLIMPIA DI GIUDICI MAURO E MASSIMILIANO SNC</t>
  </si>
  <si>
    <t>IT76G0503445210000000004030</t>
  </si>
  <si>
    <t>garageolimpiabosch@gmail.com</t>
  </si>
  <si>
    <t>INCISA CARROZZERIA DI BRONDA FAUSTINO E C. S.A.S.</t>
  </si>
  <si>
    <t>IT85W0503447300000000021770</t>
  </si>
  <si>
    <t>00873520050</t>
  </si>
  <si>
    <t>incisacarrozzeria@alice.it</t>
  </si>
  <si>
    <t xml:space="preserve"> NUOVA CASALAUTO DI CREPALDI GIAN MARIA E C. S.N.C.</t>
  </si>
  <si>
    <t>IT49D0200822690000002018184</t>
  </si>
  <si>
    <t>AMBAR CAR srls</t>
  </si>
  <si>
    <t>02583890039</t>
  </si>
  <si>
    <t>IT44M0608545710000001000892</t>
  </si>
  <si>
    <t>info@ambarcar.it</t>
  </si>
  <si>
    <t>0321 779180</t>
  </si>
  <si>
    <t>Z.E. PNEUMATICI SRL</t>
  </si>
  <si>
    <t>IT10K0310422600000000400075</t>
  </si>
  <si>
    <t>RESICAR SPA</t>
  </si>
  <si>
    <t>IT65D0100510400000000000682</t>
  </si>
  <si>
    <t>01428650061</t>
  </si>
  <si>
    <t>INAUTO Di Massara Roberto</t>
  </si>
  <si>
    <t>02467330037</t>
  </si>
  <si>
    <t>IT13J0200810100000104100094</t>
  </si>
  <si>
    <t>E.M.D. DI GUERCI CHRISTIAN &amp; C. S.A.S.</t>
  </si>
  <si>
    <t>IT68C0311122601000000002185</t>
  </si>
  <si>
    <t>01652360064</t>
  </si>
  <si>
    <t xml:space="preserve"> AUTOSERVICE S.R.L.</t>
  </si>
  <si>
    <t>postvendita.autoservice@landroverdealers.it</t>
  </si>
  <si>
    <t>00891990053</t>
  </si>
  <si>
    <t>IT14P0608510303000000031166</t>
  </si>
  <si>
    <t>MI.FRAN S.N.C. DI BAGATIN MARIELLA E C</t>
  </si>
  <si>
    <t>IT59O0306910100100000079862</t>
  </si>
  <si>
    <t>AUTORIPARAZIONI GIORGIO FIORENZA SNC</t>
  </si>
  <si>
    <t>IT57N0503410102000000000987</t>
  </si>
  <si>
    <t xml:space="preserve"> info@giorgiofiorenza.it</t>
  </si>
  <si>
    <t>0321 623507</t>
  </si>
  <si>
    <t xml:space="preserve"> AUTORIPARAZIONI BATTIONI STEFANO</t>
  </si>
  <si>
    <t>01932630039</t>
  </si>
  <si>
    <t>IT52P0306910100100000111100</t>
  </si>
  <si>
    <t xml:space="preserve"> NOVARA MOTORI DI SPADARO DANIEL</t>
  </si>
  <si>
    <t xml:space="preserve">IT40Q0200810100000102626585 </t>
  </si>
  <si>
    <t>RINALDI BARONCHELLI &amp; C. SNC</t>
  </si>
  <si>
    <t>rinaldi.baronchelli@libero.it</t>
  </si>
  <si>
    <t>IT67E0100510100000000004563</t>
  </si>
  <si>
    <t>SNC F.LLI AVATANEO DI AVATANEO LUIGI E LUCA</t>
  </si>
  <si>
    <t>03748350018</t>
  </si>
  <si>
    <t>IT67W0306930800100000004139</t>
  </si>
  <si>
    <t xml:space="preserve"> 0331.913232</t>
  </si>
  <si>
    <t>PRENCIPE NICOLA</t>
  </si>
  <si>
    <t>09018040015</t>
  </si>
  <si>
    <t>IT90A0200830655000040336918</t>
  </si>
  <si>
    <t>MARINO FILIPPO</t>
  </si>
  <si>
    <t>IT22H0503430870000000000976</t>
  </si>
  <si>
    <t>marinogomme@hotmail.com</t>
  </si>
  <si>
    <t>Drumotors di Lecana' Sandro</t>
  </si>
  <si>
    <t>IT03S0503444440000000011728</t>
  </si>
  <si>
    <t xml:space="preserve"> Picco Davide</t>
  </si>
  <si>
    <t>IT87K0306944840100000010082</t>
  </si>
  <si>
    <t>garage.picco@gmail.com</t>
  </si>
  <si>
    <t>GOMMA+ SRL</t>
  </si>
  <si>
    <t>02250790025</t>
  </si>
  <si>
    <t>IT59P0326844779053878637330</t>
  </si>
  <si>
    <t>gommapiu@virgilio.it</t>
  </si>
  <si>
    <t>0161/931962</t>
  </si>
  <si>
    <t>AUTOFFICINA MONTEVERDE DI MONTEVERDE ORNELLA S.A.S.</t>
  </si>
  <si>
    <t>02575340993</t>
  </si>
  <si>
    <t>IT67G0303231950010000171404</t>
  </si>
  <si>
    <t>MOTUS CAR snc</t>
  </si>
  <si>
    <t>IT03V0503432180000000000652</t>
  </si>
  <si>
    <t>01002380994</t>
  </si>
  <si>
    <t xml:space="preserve"> SERVICE CAR SRL</t>
  </si>
  <si>
    <t>IT63F0326844779053902823100</t>
  </si>
  <si>
    <t>MOTOR PASSION DI LICCIARDI GAETANO &amp; C. SNC</t>
  </si>
  <si>
    <t>info.motorpassion@gmail.com</t>
  </si>
  <si>
    <t>01611892422</t>
  </si>
  <si>
    <t>02658680026</t>
  </si>
  <si>
    <t>IT69P0609044390000001114192</t>
  </si>
  <si>
    <t xml:space="preserve"> FRATELLI DE SOLE S.A.S. DI DE SOLE CLAUDIO E C.</t>
  </si>
  <si>
    <t>autoriparazione.desole@cert.cna.it</t>
  </si>
  <si>
    <t>01051770996</t>
  </si>
  <si>
    <t>IT91I0617532010000006890820</t>
  </si>
  <si>
    <t>NUOVA DIMENSIONAUTO SAS DI ANZALONE</t>
  </si>
  <si>
    <t>IT31O0617510403000001593380</t>
  </si>
  <si>
    <t>02619070069</t>
  </si>
  <si>
    <t>NEW TEAM S.R.L.</t>
  </si>
  <si>
    <t>IT27D0326844779053891213480</t>
  </si>
  <si>
    <t>02437730027</t>
  </si>
  <si>
    <t>newteam.vercelli@gmail.com</t>
  </si>
  <si>
    <t>01964520025</t>
  </si>
  <si>
    <t>IT09B0100510000000000024650</t>
  </si>
  <si>
    <t>garageeffeemme@pec.it</t>
  </si>
  <si>
    <t>AIMARO MARCO</t>
  </si>
  <si>
    <t>02704540026</t>
  </si>
  <si>
    <t>IT72B0326844410052945603390</t>
  </si>
  <si>
    <t>AUTOFFICINA TRAFFIUME E C. S.A.S.</t>
  </si>
  <si>
    <t>garage.traffiume@libero.it</t>
  </si>
  <si>
    <t>02426760159</t>
  </si>
  <si>
    <t>IT14Q0503445270000000001217</t>
  </si>
  <si>
    <t>FRANCESE GIUSEPPE S.R.L.</t>
  </si>
  <si>
    <t>info@officinafrancese.it</t>
  </si>
  <si>
    <t>01493740029</t>
  </si>
  <si>
    <t>IT96Z0306910000100000103030</t>
  </si>
  <si>
    <t>RS Car Service</t>
  </si>
  <si>
    <t>rscarservice2017@gmail.com</t>
  </si>
  <si>
    <t>IT03L0503433510000000000847</t>
  </si>
  <si>
    <t>Garage Grand Prix di Caffoni Davide</t>
  </si>
  <si>
    <t>IT22H0200845360000040815896</t>
  </si>
  <si>
    <t>CARROZZERIA COTONE S.R.L.</t>
  </si>
  <si>
    <t>carrozzeria.cotone@gmail.com</t>
  </si>
  <si>
    <t>02218510036</t>
  </si>
  <si>
    <t>IT36I0306945360100000011434</t>
  </si>
  <si>
    <t>CARROZZERIA APPENDINO DI APPENDINO FRANCESCO E DANIELE SNC</t>
  </si>
  <si>
    <t>00797840014</t>
  </si>
  <si>
    <t>IT60M0326831080001140582290</t>
  </si>
  <si>
    <t>MOTORI DI PAOLO GRECO</t>
  </si>
  <si>
    <t>12403140010</t>
  </si>
  <si>
    <t>IT37M0200830530000106330982</t>
  </si>
  <si>
    <t>Officina SCHIAPPARELLI sas di Schiapparelli Daniele &amp; c.</t>
  </si>
  <si>
    <t>officina.schiapparelli@gmail.com</t>
  </si>
  <si>
    <t>01838990024</t>
  </si>
  <si>
    <t>IT48P0608544610000023453433</t>
  </si>
  <si>
    <t>IT90Y0306931440100000009990</t>
  </si>
  <si>
    <t>M.A.E. Automotive Evolutions Parts Srl</t>
  </si>
  <si>
    <t>IT45F0623030362000046653763</t>
  </si>
  <si>
    <t>01627290057</t>
  </si>
  <si>
    <t xml:space="preserve"> info@mae-parts.it</t>
  </si>
  <si>
    <t>CAMPERI SNC DI BASSO G.B.GHIGLIA A. E C.</t>
  </si>
  <si>
    <t>IT53J0845046970000000125285</t>
  </si>
  <si>
    <t xml:space="preserve"> CARROZZERIACAMPERI@LIBERO.IT</t>
  </si>
  <si>
    <t>Autoriparazioni San Paolo S.N.C. di Casciano Alfonso &amp; C.</t>
  </si>
  <si>
    <t>05860220010</t>
  </si>
  <si>
    <t>IT06W0200830875000004924014</t>
  </si>
  <si>
    <t>casciano01@gmail.com</t>
  </si>
  <si>
    <t xml:space="preserve"> OFFICINA TUNINETTI SNC</t>
  </si>
  <si>
    <t>03568870046</t>
  </si>
  <si>
    <t>IT38K0538746044000038523199</t>
  </si>
  <si>
    <t>F. G. di Ferrando Garlando e C snc</t>
  </si>
  <si>
    <t>00919380063</t>
  </si>
  <si>
    <t>IT79C0200848360000000928654</t>
  </si>
  <si>
    <t>LA SPECIAL DI MOTTIN VALTER &amp; C. SNC</t>
  </si>
  <si>
    <t>00659090062</t>
  </si>
  <si>
    <t>IT06K0200848420000106083498</t>
  </si>
  <si>
    <t>Bonato Pneumatici S.r.l.</t>
  </si>
  <si>
    <t xml:space="preserve"> bonatopneumaticisrl@gmail.com</t>
  </si>
  <si>
    <t>02311490060</t>
  </si>
  <si>
    <t>IT92T0853010400000440113731</t>
  </si>
  <si>
    <t>AUTOFFICINA S.M.DI MOSCATIELLO ROBERTO E C.SAS</t>
  </si>
  <si>
    <t>smautofficina@gmail.com</t>
  </si>
  <si>
    <t>IT07K0306922600100000070587</t>
  </si>
  <si>
    <t>NUOVA SIVAR SRL</t>
  </si>
  <si>
    <t xml:space="preserve"> ALESSANDRINA COLLAUDI SAS DI SEVERINO STEFANO LEPIDO E BRANDOLESE DANIELE E C</t>
  </si>
  <si>
    <t>01651250068</t>
  </si>
  <si>
    <t>IT11L0503410405000000015136</t>
  </si>
  <si>
    <t>IT87M0311148420000000005108</t>
  </si>
  <si>
    <t xml:space="preserve"> VALLE FRANCESCO SNC DI VALLE E &amp; A &amp; C</t>
  </si>
  <si>
    <t>IT80X0306956010100000002343</t>
  </si>
  <si>
    <t>01414240182</t>
  </si>
  <si>
    <t>Officina Elettrauto Madama Lorenzo</t>
  </si>
  <si>
    <t>info@madamalorenzoelettrauto.it</t>
  </si>
  <si>
    <t>IT07X0200855730000100727005</t>
  </si>
  <si>
    <t>M.P. GOMME DI PROGLIO MATTIA &amp; CI S.A.S.</t>
  </si>
  <si>
    <t>02226960181</t>
  </si>
  <si>
    <t>03458480047</t>
  </si>
  <si>
    <t>IT34G0845046270000000120350</t>
  </si>
  <si>
    <t>mattia.proglio@gmail.com</t>
  </si>
  <si>
    <t>POLLICINO MATTIA</t>
  </si>
  <si>
    <t>03974430047</t>
  </si>
  <si>
    <t>IT59W0306946270100000015804</t>
  </si>
  <si>
    <t>mattiapollicino@hotmail.it</t>
  </si>
  <si>
    <t>Nuova Officina Moderna di F.Annaloro</t>
  </si>
  <si>
    <t>nuovaofficinamoderna@officinamoderna.net</t>
  </si>
  <si>
    <t xml:space="preserve"> IT78H0503410409000000000347</t>
  </si>
  <si>
    <t>Autofficina Ghirardi di Ghirardi Massimiliano</t>
  </si>
  <si>
    <t>IT22F0853010400000000014119</t>
  </si>
  <si>
    <t>IT22F0623010430000046720450</t>
  </si>
  <si>
    <t>R.D. SERVICE SNC DI RONCHI ROBERTO &amp; C.</t>
  </si>
  <si>
    <t>AUTOFFICINA REPETTO S.A.S.DI REPETTO DARIO</t>
  </si>
  <si>
    <t>dario86r@gmail.com</t>
  </si>
  <si>
    <t>IT23H0503448422000000007125</t>
  </si>
  <si>
    <t xml:space="preserve"> Elettrauto81 SNC</t>
  </si>
  <si>
    <t>02510850064</t>
  </si>
  <si>
    <t>IT47V0326848450053118817940</t>
  </si>
  <si>
    <t>NEIROTTI S.A.S.</t>
  </si>
  <si>
    <t xml:space="preserve"> 0116637363</t>
  </si>
  <si>
    <t>IT55H0306901030100000003504</t>
  </si>
  <si>
    <t>MICCOLI MASSIMO</t>
  </si>
  <si>
    <t>IT51V0200801107000040845271</t>
  </si>
  <si>
    <t>09494670012</t>
  </si>
  <si>
    <t>PONGOLI GABRIELE</t>
  </si>
  <si>
    <t>IT05C0503410400000000060048</t>
  </si>
  <si>
    <t>autoequipe2008@libero.it</t>
  </si>
  <si>
    <t>02192250062</t>
  </si>
  <si>
    <t>IT15S0503448550000000010003</t>
  </si>
  <si>
    <t>00244440061</t>
  </si>
  <si>
    <t>IT28R0503401011000000000932</t>
  </si>
  <si>
    <t>INFINITY CAR SRL</t>
  </si>
  <si>
    <t>AUTO MEC DI BORZACCHIELLO</t>
  </si>
  <si>
    <t xml:space="preserve"> BRANCACCIO IVANO</t>
  </si>
  <si>
    <t>ivano.brancaccio@gmail.com</t>
  </si>
  <si>
    <t>09085530013</t>
  </si>
  <si>
    <t>IT82X0623030751000015019291</t>
  </si>
  <si>
    <t>ORIGLIA PNEUMATICI S.R.L</t>
  </si>
  <si>
    <t xml:space="preserve"> info@origliapneumatici.it</t>
  </si>
  <si>
    <t>04751230014</t>
  </si>
  <si>
    <t xml:space="preserve">IT87Q0304830230000000037112 </t>
  </si>
  <si>
    <t>AUTOMAGENTA SRL</t>
  </si>
  <si>
    <t>02740910159</t>
  </si>
  <si>
    <t>IT26Y0503433324000000004364</t>
  </si>
  <si>
    <t>BORSETTI RICCARDO EROS</t>
  </si>
  <si>
    <t>IT51E0200830260000105231646</t>
  </si>
  <si>
    <t>autoriparazioniriccardo@pec.it</t>
  </si>
  <si>
    <t>IT11W0311145950000000012453</t>
  </si>
  <si>
    <t>PIA ALAIN</t>
  </si>
  <si>
    <t>S.C. SNC DI IURATO E LORENZETTO</t>
  </si>
  <si>
    <t>IT60A0608522600000000023083</t>
  </si>
  <si>
    <t>scmotorsport@infinito.it</t>
  </si>
  <si>
    <t>PIT STOP SNC</t>
  </si>
  <si>
    <t>IT85Y0304846040000000082200</t>
  </si>
  <si>
    <t>STAZIONE DI SERVIZIO IP PNEUMATICI DI TARTAGLIA ANTONIO</t>
  </si>
  <si>
    <t>100389000014</t>
  </si>
  <si>
    <t>IT46W0304830230000000082708</t>
  </si>
  <si>
    <t xml:space="preserve"> F.LLI FORNO DI FORNO DAVIDE</t>
  </si>
  <si>
    <t>06892690014</t>
  </si>
  <si>
    <t>IT91X0200830670000002131252</t>
  </si>
  <si>
    <t>07987800013</t>
  </si>
  <si>
    <t>IT31T0200820000000003127361</t>
  </si>
  <si>
    <t>ORRU' FERNANDO</t>
  </si>
  <si>
    <t>FACCHETTI ENRICO</t>
  </si>
  <si>
    <t>LASI MASSIMILIANO</t>
  </si>
  <si>
    <t>IT39C0306930800100000009799</t>
  </si>
  <si>
    <t>07159600019</t>
  </si>
  <si>
    <t>Autoriparazioni CANDIOLO di Boscolo Roberto s.n.c.</t>
  </si>
  <si>
    <t>boscolo14@libero.it</t>
  </si>
  <si>
    <t>IT17V0304830230000000030390</t>
  </si>
  <si>
    <t>PACIFICO FRANCESCO</t>
  </si>
  <si>
    <t>IT46X3608105138907485707493</t>
  </si>
  <si>
    <t>CARROZZERIA POIRINO di Sanfilippo C.</t>
  </si>
  <si>
    <t>11275870019</t>
  </si>
  <si>
    <t>IT77I0630530980000210196961</t>
  </si>
  <si>
    <t>SCARFIELLO MARIO</t>
  </si>
  <si>
    <t>IT26I0200830260000003355224</t>
  </si>
  <si>
    <t>AUTORIPARAZIONI ROSSO E FAVA SNC</t>
  </si>
  <si>
    <t>01132310010</t>
  </si>
  <si>
    <t>IT45Z0200831039000003022082</t>
  </si>
  <si>
    <t>RUFFA ERNESTO AUTORIPARAZIONI SNC</t>
  </si>
  <si>
    <t>01151520051</t>
  </si>
  <si>
    <t>IT11W0853047410000280100391</t>
  </si>
  <si>
    <t>IT79O0883330262000160100616</t>
  </si>
  <si>
    <t>COSSU MAURIZIO</t>
  </si>
  <si>
    <t>IT92K0608510307000000027456</t>
  </si>
  <si>
    <t>S.E.A. DI NEGRO GUIDO</t>
  </si>
  <si>
    <t xml:space="preserve">
S.E.A. S.N.C. DI BERTERO A.E S.</t>
  </si>
  <si>
    <t>IT53N0883330261000110110948</t>
  </si>
  <si>
    <t>SKYRENT SAS DI DEFACIS RAG. PIERMAURO E C.</t>
  </si>
  <si>
    <t>IT14I0883330260000090107903</t>
  </si>
  <si>
    <t>INCOGNITO SIMONE</t>
  </si>
  <si>
    <t>IT91B0306930250100000016503</t>
  </si>
  <si>
    <t>Carrozzeria Grasso Giuseppe s.r.l.</t>
  </si>
  <si>
    <t>IT73S0842501000000031220734</t>
  </si>
  <si>
    <t>02656940042</t>
  </si>
  <si>
    <t>IT07R0538747300000038528779</t>
  </si>
  <si>
    <t>IT19F0326830250052546085200</t>
  </si>
  <si>
    <t>04431020017</t>
  </si>
  <si>
    <t>IT55K0200830290000001524702</t>
  </si>
  <si>
    <t>CASELGOM SNC DEI FLLI A. &amp; L. BOTTIONE</t>
  </si>
  <si>
    <t>Officina Fastcar</t>
  </si>
  <si>
    <t>IT58Y0503448580000000000983</t>
  </si>
  <si>
    <t>NUOVA CORNERO SNC DI CORNERO M.&amp; C.</t>
  </si>
  <si>
    <t>08451720018</t>
  </si>
  <si>
    <t>IT32Q0200831039000003340216</t>
  </si>
  <si>
    <t>08157140016</t>
  </si>
  <si>
    <t>IT78Y0326830110001729029450</t>
  </si>
  <si>
    <t xml:space="preserve"> AUTORIPARAZIONI SPEED DI FERROTTO DANIELE E C. S.A.S.</t>
  </si>
  <si>
    <t>IT73J0306948680100000031468</t>
  </si>
  <si>
    <t>IT94Q0617530601000000201280</t>
  </si>
  <si>
    <t xml:space="preserve"> autocarrozzeria@depetrisda.191.it</t>
  </si>
  <si>
    <t>09951050013</t>
  </si>
  <si>
    <t>FORER CAR SNC</t>
  </si>
  <si>
    <t>IT69G0311145950000000007056</t>
  </si>
  <si>
    <t>AUTORIPARAZIONI ROSA WALTER</t>
  </si>
  <si>
    <t>IT13E0306930601100000003774</t>
  </si>
  <si>
    <t>SEVEN CAR SNC</t>
  </si>
  <si>
    <t>04476260015</t>
  </si>
  <si>
    <t>IT10Z0200830150000100842677</t>
  </si>
  <si>
    <t>sevencar2010@libero.it</t>
  </si>
  <si>
    <t>IT91L0326831320052100758350</t>
  </si>
  <si>
    <t>ACCASTELLO MICHELE</t>
  </si>
  <si>
    <t>02494070010</t>
  </si>
  <si>
    <t>ALPIMOTOR SRL</t>
  </si>
  <si>
    <t>05564840014</t>
  </si>
  <si>
    <t xml:space="preserve"> alpimotor@alpimotor.it</t>
  </si>
  <si>
    <t>IT52S0306930750100000100323</t>
  </si>
  <si>
    <t xml:space="preserve"> 0121/500152</t>
  </si>
  <si>
    <t>ROUX DANIEL</t>
  </si>
  <si>
    <t>SPORTIVE CAR</t>
  </si>
  <si>
    <t>IT03P0200831070000106029039</t>
  </si>
  <si>
    <t>roux.d2010@virgilio.it</t>
  </si>
  <si>
    <t>G.G.V. S.N.C DI ZAHARIA COSTEL &amp; C.</t>
  </si>
  <si>
    <t>IT75U0617530601000000367780</t>
  </si>
  <si>
    <t>08100920019</t>
  </si>
  <si>
    <t>LONGHIN ROBERTO</t>
  </si>
  <si>
    <t>08743260013</t>
  </si>
  <si>
    <t xml:space="preserve"> ROBI.CRIS@TISCALI.IT</t>
  </si>
  <si>
    <t>IT18Y0306931170100000008393</t>
  </si>
  <si>
    <t>VTR AUTO</t>
  </si>
  <si>
    <t>IT75N0200830790000105045797</t>
  </si>
  <si>
    <t>AUTORIMESSA DI NANNI DONATELLO</t>
  </si>
  <si>
    <t>IT04V0629501000000001615312</t>
  </si>
  <si>
    <t>LANTELME GIORGIO</t>
  </si>
  <si>
    <t>IT98B0306931170100000010729</t>
  </si>
  <si>
    <t>08047310019</t>
  </si>
  <si>
    <t>08998880010</t>
  </si>
  <si>
    <t>IT57M0200830950000040308300</t>
  </si>
  <si>
    <t>sportivecar.sansecondo@gmail.com</t>
  </si>
  <si>
    <t>0121/201483</t>
  </si>
  <si>
    <t>IT63J0311122503000000004187</t>
  </si>
  <si>
    <t>Boggione Claudio</t>
  </si>
  <si>
    <t>03059520043</t>
  </si>
  <si>
    <t>albarevisioni@libero.it</t>
  </si>
  <si>
    <t xml:space="preserve">LUC-CAR AUTORIPARAZIONI </t>
  </si>
  <si>
    <t>IT92F0306901026100000065071</t>
  </si>
  <si>
    <t>IT88N0521630532000000096825</t>
  </si>
  <si>
    <t>Bruno Gomme Autoservice s.r.l.</t>
  </si>
  <si>
    <t>IT65S0875346990000080126563</t>
  </si>
  <si>
    <t>IT95J0200830530000105015275</t>
  </si>
  <si>
    <t>autoriparazionipr@gmail.com</t>
  </si>
  <si>
    <t>autoriparazioni tecnomotors snc</t>
  </si>
  <si>
    <t>07018060017</t>
  </si>
  <si>
    <t>IT79G0200820090000002155717</t>
  </si>
  <si>
    <t>tecnomotors96@hotmail.it</t>
  </si>
  <si>
    <t>FRATELLI VERDUCI di Verduci Lorenzo</t>
  </si>
  <si>
    <t>IT12G0623030160000046613895</t>
  </si>
  <si>
    <t>Bonello Auto Srl</t>
  </si>
  <si>
    <t>IT87U0200830830000105345852</t>
  </si>
  <si>
    <t>AUTOSPORT S.N.C di PONS Luciano &amp; C.</t>
  </si>
  <si>
    <t>07715970013</t>
  </si>
  <si>
    <t>IT79C0304830750000000082901</t>
  </si>
  <si>
    <t>info@autosportpons.com</t>
  </si>
  <si>
    <t xml:space="preserve"> AUTOCARROZZERIA BALMAS SNC DI TESTA LORENZO E C.</t>
  </si>
  <si>
    <t>05193090015</t>
  </si>
  <si>
    <t>IT65U0306930750100000019238</t>
  </si>
  <si>
    <t xml:space="preserve"> CASSINELLI &amp; GIANOTTI SNC</t>
  </si>
  <si>
    <t>00932560014</t>
  </si>
  <si>
    <t>IT55G0306909209100000138652</t>
  </si>
  <si>
    <t>info@cassinelliegianotti.it</t>
  </si>
  <si>
    <t>IT44N0200830755000103731233</t>
  </si>
  <si>
    <t>Epicar service di Mirko Epifani</t>
  </si>
  <si>
    <t>IT30D0306901003100000068260</t>
  </si>
  <si>
    <t>viavenaria72@yahoo.com</t>
  </si>
  <si>
    <t>NORD SERVICE SNC DI MANCARDI LORENZO &amp; C.</t>
  </si>
  <si>
    <t>IT11K0306922550100000004339</t>
  </si>
  <si>
    <t>03216920045</t>
  </si>
  <si>
    <t>nordservice@alice.it</t>
  </si>
  <si>
    <t>Tortone Fratelli snc</t>
  </si>
  <si>
    <t>02396800043</t>
  </si>
  <si>
    <t>IT06E0503446040000000005841</t>
  </si>
  <si>
    <t>fratellitortone@alice.it</t>
  </si>
  <si>
    <t>IT66G0311130750000000013808</t>
  </si>
  <si>
    <t>GRANERO AUTORIPARAZIONI SNC DI SOCCAL L.E MAZZA' D</t>
  </si>
  <si>
    <t>IT80O0100530750000000000264</t>
  </si>
  <si>
    <t>10676420010</t>
  </si>
  <si>
    <t>autoriparazionigranero@alice.it</t>
  </si>
  <si>
    <t>LANDONI ENRICO</t>
  </si>
  <si>
    <t>IT65T0306922300100000101293</t>
  </si>
  <si>
    <t>01660350024</t>
  </si>
  <si>
    <t>01527120024</t>
  </si>
  <si>
    <t>IT44K0609044370000001001016</t>
  </si>
  <si>
    <t>RINOVIS S.P.A.</t>
  </si>
  <si>
    <t>01241330024</t>
  </si>
  <si>
    <t>IT13R0608544910000020751434</t>
  </si>
  <si>
    <t>Mattiello Dario</t>
  </si>
  <si>
    <t>dacarautoriparazioni@gmail.com</t>
  </si>
  <si>
    <t>IT94G0200801116000102771259</t>
  </si>
  <si>
    <t>ERICAR SNC DI CINANNI DAVIDE &amp; CHIAVETTA LINA</t>
  </si>
  <si>
    <t>IT53J0304801000000000091347</t>
  </si>
  <si>
    <t xml:space="preserve"> info@ericartorino.it</t>
  </si>
  <si>
    <t>MELANO MIRALDO SAS DI MELANO MARCO E C.</t>
  </si>
  <si>
    <t>06576300013</t>
  </si>
  <si>
    <t>IT89L0306930750100000078201</t>
  </si>
  <si>
    <t>AUTORIPARAZIONI F.LLI PAVIOLO DI PAVIOLO PAOLO</t>
  </si>
  <si>
    <t>08710940019</t>
  </si>
  <si>
    <t>IT34E0200830685000020101932</t>
  </si>
  <si>
    <t>autopaviolo@virgilio.it</t>
  </si>
  <si>
    <t>011/9002441</t>
  </si>
  <si>
    <t>G.E.M.A. di Mole Giuseppe e C snc</t>
  </si>
  <si>
    <t>IT67D0200801141000100466044</t>
  </si>
  <si>
    <t>I.G.O.R Pneumatici S.r.l.</t>
  </si>
  <si>
    <t>00469880017</t>
  </si>
  <si>
    <t>IT77Y0200801125000001043855</t>
  </si>
  <si>
    <t>05405090019</t>
  </si>
  <si>
    <t>IT95Z0503401008000000009085</t>
  </si>
  <si>
    <t>LP MOTORS S.R.L.S.</t>
  </si>
  <si>
    <t>IT73A0200801020000105638669</t>
  </si>
  <si>
    <t>lpmotorssrls@gmail.com</t>
  </si>
  <si>
    <t>Metro del pneumatico di Perna Maurizio</t>
  </si>
  <si>
    <t>IT66O0200801108000104951359</t>
  </si>
  <si>
    <t>MATSIMONCAR</t>
  </si>
  <si>
    <t>IT03V0312701004000000002124</t>
  </si>
  <si>
    <t>MONCALVO Autoriparazioni S.A.S.</t>
  </si>
  <si>
    <t>IT40V0304801002000000027064</t>
  </si>
  <si>
    <t>MAGNATTA PAOLO</t>
  </si>
  <si>
    <t>08831630010</t>
  </si>
  <si>
    <t>IT20R0311101005000000022264</t>
  </si>
  <si>
    <t>IT80W0306920000100000019135</t>
  </si>
  <si>
    <t xml:space="preserve"> VIP SERVICE di Fabrizio Camerano &amp; C SAS</t>
  </si>
  <si>
    <t>04893020018</t>
  </si>
  <si>
    <t>AUTORIPARAZIONI PASTRENGO SNC DI MOLLICA D.&amp; C.</t>
  </si>
  <si>
    <t>IT97Q0304820000000000082735</t>
  </si>
  <si>
    <t>auto.pastrengo@virgilio.it</t>
  </si>
  <si>
    <t>GIOVANNINI SERVICE S.A.S. di OROFINO ANDREA</t>
  </si>
  <si>
    <t>08988820018</t>
  </si>
  <si>
    <t>IT45X0200830655000040199995</t>
  </si>
  <si>
    <t xml:space="preserve"> info@giovanniniservice.com</t>
  </si>
  <si>
    <t xml:space="preserve"> DDQ Service DI QUARTARONE DIEGO DOMENICO</t>
  </si>
  <si>
    <t>IT38U0313801100000013225743</t>
  </si>
  <si>
    <t>RD CAR S.A.S.</t>
  </si>
  <si>
    <t>IT69H0503401004000000000212</t>
  </si>
  <si>
    <t>DALLORTO ALESSANDRO &amp; TIBALDI ANDREA s.n.c.</t>
  </si>
  <si>
    <t>02036230049</t>
  </si>
  <si>
    <t>IT14L0326847040001402065480</t>
  </si>
  <si>
    <t>CARPENZANO ELEONORA</t>
  </si>
  <si>
    <t>IT40G0306909219100000070910</t>
  </si>
  <si>
    <t>sergauto@sergauto.it</t>
  </si>
  <si>
    <t xml:space="preserve"> PEDICINI ANDREA</t>
  </si>
  <si>
    <t>IT64R0326844570053507173530</t>
  </si>
  <si>
    <t>ALBA SRL</t>
  </si>
  <si>
    <t>IT24C0306909214100000129166</t>
  </si>
  <si>
    <t>HASON AMID AJAM</t>
  </si>
  <si>
    <t>07226950017</t>
  </si>
  <si>
    <t>IT30W0306909214100000077051</t>
  </si>
  <si>
    <t>CARBIKE SRLS</t>
  </si>
  <si>
    <t>IT36R0609044510000001000484</t>
  </si>
  <si>
    <t>stevenilgommista@gmail.com</t>
  </si>
  <si>
    <t>STEVEN S.R.L.</t>
  </si>
  <si>
    <t>IT78Q0200801019000105494863</t>
  </si>
  <si>
    <t>COTTI SNC</t>
  </si>
  <si>
    <t>IT77I0200830950000004915165</t>
  </si>
  <si>
    <t>IT64F0306930650100000105432</t>
  </si>
  <si>
    <t xml:space="preserve"> Autoriparazioni Binetti &amp; figlio di Binetti Marco s.n.c.</t>
  </si>
  <si>
    <t>ESPOCAR SRL</t>
  </si>
  <si>
    <t>IT26M0623030160000046453443</t>
  </si>
  <si>
    <t>05309130010</t>
  </si>
  <si>
    <t>ROBY GOMME SAS</t>
  </si>
  <si>
    <t>IT64B0617555681000000190280</t>
  </si>
  <si>
    <t>POVIA CLAUDIO</t>
  </si>
  <si>
    <t>SCARICABAROZZI MARIO SNC</t>
  </si>
  <si>
    <t>IT60H0306955731000007052177</t>
  </si>
  <si>
    <t>EMMEDUE AUTORIPARAZIONI DI MAGNETTI MARCO</t>
  </si>
  <si>
    <t>IT44K0853047320000000001189</t>
  </si>
  <si>
    <t>emmedueautoriparazioni@virgilio.it</t>
  </si>
  <si>
    <t>OFFICINA MECCANICA POLARIS</t>
  </si>
  <si>
    <t>IT91L0306948700100000002643</t>
  </si>
  <si>
    <t>ANTONIO PERTICARI</t>
  </si>
  <si>
    <t>IT96X0503401011000000007221</t>
  </si>
  <si>
    <t xml:space="preserve"> perticari.gomme@alice.it</t>
  </si>
  <si>
    <t>0112467315</t>
  </si>
  <si>
    <t>05204720014</t>
  </si>
  <si>
    <t>GASSINO SERVICE di Conti Cristina</t>
  </si>
  <si>
    <t>IT52R0313801100000013269410</t>
  </si>
  <si>
    <t xml:space="preserve"> PNEUS SOFIA CAR SERVICE SRL</t>
  </si>
  <si>
    <t>sofia.gomme@alice.it</t>
  </si>
  <si>
    <t>0113196549</t>
  </si>
  <si>
    <t>IT09B0306909219100000067228</t>
  </si>
  <si>
    <t>CORLEONE S.A.S.</t>
  </si>
  <si>
    <t>IT38L0623030653000046223641</t>
  </si>
  <si>
    <t>06614270012</t>
  </si>
  <si>
    <t>sergiovasco@me.com</t>
  </si>
  <si>
    <t xml:space="preserve"> COLLAUDO EUROPEO S.N.C.</t>
  </si>
  <si>
    <t>08590980010</t>
  </si>
  <si>
    <t>IT94R0200801107000010016445</t>
  </si>
  <si>
    <t>AUTORIP. F.LLI CAVALLERA DI CAVALLERA G. E C. SNC</t>
  </si>
  <si>
    <t>IT03V0839746030000010112258</t>
  </si>
  <si>
    <t>02730050040</t>
  </si>
  <si>
    <t>01375550058</t>
  </si>
  <si>
    <t>IT44R0853010301000100102682</t>
  </si>
  <si>
    <t>L'OFFICINA DI PAPA' SAS DIO SAPONARO</t>
  </si>
  <si>
    <t>IT44W0760101000001045875281</t>
  </si>
  <si>
    <t>C.R. GEM 2 DI GALLO MASSIMO &amp; FERRUA MARA SNC</t>
  </si>
  <si>
    <t>03723020040</t>
  </si>
  <si>
    <t>IT44A0608546480000000022471</t>
  </si>
  <si>
    <t>D&amp;D SERVICE S.N.C.</t>
  </si>
  <si>
    <t>IT47R0839746030000010116222</t>
  </si>
  <si>
    <t>F.LLI TORTONESE SNC</t>
  </si>
  <si>
    <t>01394720062</t>
  </si>
  <si>
    <t>fratelli_tortonese@virgilio.it</t>
  </si>
  <si>
    <t>IT36C0503410452000000011979</t>
  </si>
  <si>
    <t>SERRAVALLE PNEUMATICI S.A.S. di Cadelago Vincenzo e c..</t>
  </si>
  <si>
    <t>02270440064</t>
  </si>
  <si>
    <t>IT52P0200848620000100823875</t>
  </si>
  <si>
    <t>COINOVA SRL</t>
  </si>
  <si>
    <t>IT58X0306948451100000061171</t>
  </si>
  <si>
    <t>01915290066</t>
  </si>
  <si>
    <t xml:space="preserve"> info@coinova.com</t>
  </si>
  <si>
    <t>BRUNO JACOPO</t>
  </si>
  <si>
    <t>autoriparazionibruno@gmail.com</t>
  </si>
  <si>
    <t>02427170069</t>
  </si>
  <si>
    <t>IT60G0306947943100000070276</t>
  </si>
  <si>
    <t>pneumaticiarrighini@pec.it</t>
  </si>
  <si>
    <t>IT50Q0503448672000000001092</t>
  </si>
  <si>
    <t xml:space="preserve"> FASSIO GUIDO E BIANCO REMO SNC</t>
  </si>
  <si>
    <t>IT24O0853010300000000011486</t>
  </si>
  <si>
    <t xml:space="preserve"> info@fassioebianco.it</t>
  </si>
  <si>
    <t xml:space="preserve"> LENTI E EPIS DI LENTI A. &amp; C.SNC</t>
  </si>
  <si>
    <t>00209020064</t>
  </si>
  <si>
    <t>IT05A0538748680000042195613</t>
  </si>
  <si>
    <t xml:space="preserve"> lenti.epis@tiscali.it</t>
  </si>
  <si>
    <t>BALDINI SERVICE DI BALDINI ANTONIO</t>
  </si>
  <si>
    <t>it39t0200848680000105515906</t>
  </si>
  <si>
    <t>TURINA PAOLO</t>
  </si>
  <si>
    <t>IT74T0306930750100000076719</t>
  </si>
  <si>
    <t>GI.EFFE DI PREMTIJA XHEVDET E FERRERO ANGELO S.N.C.</t>
  </si>
  <si>
    <t>IT06K0608547240000000021280</t>
  </si>
  <si>
    <t>IT89O0623001143000015055417</t>
  </si>
  <si>
    <t>PALLADINO VINCENZO</t>
  </si>
  <si>
    <t>09701630015</t>
  </si>
  <si>
    <t>DOMINELLI S.n.C.di Dominelli Giuseppe &amp; C.</t>
  </si>
  <si>
    <t>IT76O0608547640000000021066</t>
  </si>
  <si>
    <t>A.C. SRL</t>
  </si>
  <si>
    <t>IT24A0200801145000100158621</t>
  </si>
  <si>
    <t>08795890014</t>
  </si>
  <si>
    <t>FANTINO ANDREA</t>
  </si>
  <si>
    <t xml:space="preserve"> fantino.autoriparazioni@gmail.com</t>
  </si>
  <si>
    <t>IT59S0306910211100000000783</t>
  </si>
  <si>
    <t>03793450044</t>
  </si>
  <si>
    <t>GARAGE SERVICE DI CRAVERO FABIO</t>
  </si>
  <si>
    <t>IT49L0538746044000038501442</t>
  </si>
  <si>
    <t>ACCHIARDO DI ACCHIARDO ROBERTO E ACCHIARDO ENRICO SNC</t>
  </si>
  <si>
    <t>03021170042</t>
  </si>
  <si>
    <t>IT88W0306946280100000002560</t>
  </si>
  <si>
    <t>info@acchiardo.it</t>
  </si>
  <si>
    <t>Carrozzeria la Peveragnese snc</t>
  </si>
  <si>
    <t>IT38T0839746610000040121444</t>
  </si>
  <si>
    <t>02980640045</t>
  </si>
  <si>
    <t>IT78Q0311146700000000018517</t>
  </si>
  <si>
    <t>AUTORIPARAZIONI MONDINO S.N.C</t>
  </si>
  <si>
    <t>PLURICAR SERVICE SNC DI FERRIO GABRIELE E FEDELE NICOLA</t>
  </si>
  <si>
    <t>03874110046</t>
  </si>
  <si>
    <t>IT96U0853046961000010111870</t>
  </si>
  <si>
    <t>servicepluricar@gmail.com</t>
  </si>
  <si>
    <t>LUKE'S GARAGE DI BETTERO LUCA</t>
  </si>
  <si>
    <t>IT36N0306922550100000001389</t>
  </si>
  <si>
    <t>BLENGINO EZIO GIOVANNI ANTONIO</t>
  </si>
  <si>
    <t>02149310043</t>
  </si>
  <si>
    <t>IT18M0838246700000150100238</t>
  </si>
  <si>
    <t>G.F. REVISIONI SAS</t>
  </si>
  <si>
    <t>IT14Z0623001010000047122515</t>
  </si>
  <si>
    <t>Autoriparazioni Colby di Colbalchini Paolo</t>
  </si>
  <si>
    <t>AUTORIPARAZIONE FARINELLI SNC</t>
  </si>
  <si>
    <t>IT65H0200801013000102886516</t>
  </si>
  <si>
    <t>G.T. DI GELATI DIEGO &amp; C. SAS</t>
  </si>
  <si>
    <t>04334230010</t>
  </si>
  <si>
    <t>IT97C0200801125000001882416</t>
  </si>
  <si>
    <t>IT14Y0306909212100000065846</t>
  </si>
  <si>
    <t xml:space="preserve"> Carrozzeria Voli SAS di Cascione Antonio</t>
  </si>
  <si>
    <t>carrozzeriavoli@gmail.com</t>
  </si>
  <si>
    <t>PERSICO STEFANIA</t>
  </si>
  <si>
    <t>IT29E0503430090000000021398</t>
  </si>
  <si>
    <t>BB Garage Snc di Brusaferro Luca &amp; C.</t>
  </si>
  <si>
    <t>IT02F0200822310000105722444</t>
  </si>
  <si>
    <t>DITTA DELLA SELVA PASQUALE</t>
  </si>
  <si>
    <t>04237040011</t>
  </si>
  <si>
    <t>IT74Y0304801003000000083557</t>
  </si>
  <si>
    <t>GAETANO MOTORS S.A.S. DI GAETANO LABIANCA E C.</t>
  </si>
  <si>
    <t>IT07Q0503430280000000020918</t>
  </si>
  <si>
    <t>IT07E0617001004000001547192</t>
  </si>
  <si>
    <t>PUNTO AUTO SRL</t>
  </si>
  <si>
    <t>IT83Z0311110201000000030610</t>
  </si>
  <si>
    <t>VOLPE SNC DI CAVALLARO G. E C.</t>
  </si>
  <si>
    <t>06788370010</t>
  </si>
  <si>
    <t>IT62V0200801110000020171701</t>
  </si>
  <si>
    <t>MOTORTECNICA SNC</t>
  </si>
  <si>
    <t>IT31B0304801001000000081417</t>
  </si>
  <si>
    <t>08067620016</t>
  </si>
  <si>
    <t>GULINO SNC DI GULINO G.&amp; C.</t>
  </si>
  <si>
    <t>IT80F0306930413100000008742</t>
  </si>
  <si>
    <t>alan.michael@hotmail.it</t>
  </si>
  <si>
    <t>giovanni.tufanio@gmail.com</t>
  </si>
  <si>
    <t>06819410017</t>
  </si>
  <si>
    <t>IT38Z0200830460000040363566</t>
  </si>
  <si>
    <t>IRONVIK EDILE SRL</t>
  </si>
  <si>
    <t>IT90B0306930413100000015064</t>
  </si>
  <si>
    <t>petregrab@libero.it</t>
  </si>
  <si>
    <t>V.D.L. SAS DI DE BENETTI DIEGO &amp; . C.</t>
  </si>
  <si>
    <t>IT13P0200830290000002558286</t>
  </si>
  <si>
    <t>centrorevisioni.vdlsas@gmail.com</t>
  </si>
  <si>
    <t>07552790011</t>
  </si>
  <si>
    <t>08094860015</t>
  </si>
  <si>
    <t>IT54V0326831110000910837240</t>
  </si>
  <si>
    <t>CENTRO DELL AUTO S.R.L.</t>
  </si>
  <si>
    <t>09969380014</t>
  </si>
  <si>
    <t>IT16E0608530380000000020156</t>
  </si>
  <si>
    <t>centrodellauto@virgilio.it</t>
  </si>
  <si>
    <t>SVARA S.r.l.</t>
  </si>
  <si>
    <t>IT10S0326830360052906045470</t>
  </si>
  <si>
    <t>07808160019</t>
  </si>
  <si>
    <t>CARROZZERIA DUE G SNC</t>
  </si>
  <si>
    <t>IL PUNTO BLU SNC</t>
  </si>
  <si>
    <t>04745630014</t>
  </si>
  <si>
    <t>IT48F0326831330001537619020</t>
  </si>
  <si>
    <t xml:space="preserve"> carroz.dueg@tiscali.it</t>
  </si>
  <si>
    <t>EL.MEC. di ROVARETTI FABIO ATTILIO</t>
  </si>
  <si>
    <t>IT86J0326831330053783201650</t>
  </si>
  <si>
    <t>M.I.M. DI MARAFANTE ALBERTO</t>
  </si>
  <si>
    <t>IT79L0306930140100000010814</t>
  </si>
  <si>
    <t>10021680011</t>
  </si>
  <si>
    <t>IL GOMMO PNEUMATICI S.N.C. DI ASSOGNA MARIO &amp; C.</t>
  </si>
  <si>
    <t xml:space="preserve"> ilgommo01@euromaster.com</t>
  </si>
  <si>
    <t>04910710013</t>
  </si>
  <si>
    <t>IT78H0200830370000103822868</t>
  </si>
  <si>
    <t>IT10W0326830880052223669960</t>
  </si>
  <si>
    <t>emozioni motori snc</t>
  </si>
  <si>
    <t>IT77R0200830871000101239502</t>
  </si>
  <si>
    <t>SERVICE CARS RIVOLI S.N.C.</t>
  </si>
  <si>
    <t>09069480011</t>
  </si>
  <si>
    <t>IT02B0306930870100000061698</t>
  </si>
  <si>
    <t>TOMAINO SRL</t>
  </si>
  <si>
    <t>04981810015</t>
  </si>
  <si>
    <t>IT21N0538730871000042178306</t>
  </si>
  <si>
    <t>ELETTRAUTO E AUTORIPARAZIONI D'AMICO DI PELLEGRINO</t>
  </si>
  <si>
    <t>07029010019</t>
  </si>
  <si>
    <t>IT85E0200830530000040200665</t>
  </si>
  <si>
    <t>damicosnc@alice.it</t>
  </si>
  <si>
    <t>CAR WASH CAMPAGNOLO SAS</t>
  </si>
  <si>
    <t>02452310028</t>
  </si>
  <si>
    <t xml:space="preserve"> RIVOLCAR SNC</t>
  </si>
  <si>
    <t>04360010013</t>
  </si>
  <si>
    <t>IT12G0100530870000000006164</t>
  </si>
  <si>
    <t>IT70Q0306930870100000066404</t>
  </si>
  <si>
    <t>FOGLIATI PIERLUIGI</t>
  </si>
  <si>
    <t>fogliatipierluigi@libero.it</t>
  </si>
  <si>
    <t>01080800053</t>
  </si>
  <si>
    <t>IT83P0608510303000000027984</t>
  </si>
  <si>
    <t>AUTOLUBRIFICAZIONE DI ANTONIO MOVILLA</t>
  </si>
  <si>
    <t>IT92V0608548540000000021484</t>
  </si>
  <si>
    <t>MOISO VALTER</t>
  </si>
  <si>
    <t>IT76N0608547600000000020278</t>
  </si>
  <si>
    <t>00986390052</t>
  </si>
  <si>
    <t>Willy Car Service</t>
  </si>
  <si>
    <t>IT04o0608547220000000023380</t>
  </si>
  <si>
    <t xml:space="preserve">ASTI_30_STAZIONE DI SERVIZIO ESSO </t>
  </si>
  <si>
    <t>IT89I0630530360000190125077</t>
  </si>
  <si>
    <t xml:space="preserve"> GIERRE AUTO DI GOTTARDELLO REMIGIO E ROGER SNC</t>
  </si>
  <si>
    <t>IT61Y0200820002000003229028</t>
  </si>
  <si>
    <t>BOSIO PNEUSERVICE 1987 SRL</t>
  </si>
  <si>
    <t>IT43Q0538720001000042164555</t>
  </si>
  <si>
    <t>bosiopneuservice@gmail.com</t>
  </si>
  <si>
    <t>EMME 2.GO DI MASSIMILIANO ITALIANO E MAURO ROSSINO SNC</t>
  </si>
  <si>
    <t>emme2.go@gmail.com</t>
  </si>
  <si>
    <t>IT19S0608530840000000024785</t>
  </si>
  <si>
    <t>NORICAR SNC di Novelli Mauro &amp; C.</t>
  </si>
  <si>
    <t>07551710010</t>
  </si>
  <si>
    <t>IT33G0608530220000000020331</t>
  </si>
  <si>
    <t>AUTORIPARAZIONI PORCELLATO DI PORCELLATO CLAUDIO E DAMO MICAELA SNC</t>
  </si>
  <si>
    <t>08657240019</t>
  </si>
  <si>
    <t>IT36Q0306931081100000013592</t>
  </si>
  <si>
    <t>porcellatosnc@alice.it</t>
  </si>
  <si>
    <t xml:space="preserve"> S.M. DI SEBASTIANO MAUGERI</t>
  </si>
  <si>
    <t>0993510014</t>
  </si>
  <si>
    <t>IT93G0326801007052196075320</t>
  </si>
  <si>
    <t>IT42J0503430090000000007265</t>
  </si>
  <si>
    <t>Linea Camper srl s</t>
  </si>
  <si>
    <t>Gagliardi ANTONIO</t>
  </si>
  <si>
    <t>IT48B0326810400052183700340</t>
  </si>
  <si>
    <t>An.Gi di Antonio Lecce S.a.s.</t>
  </si>
  <si>
    <t>IT51B0326810400052547945180</t>
  </si>
  <si>
    <t>antonio.lecce1987@gmail.com</t>
  </si>
  <si>
    <t>AUTOSERVICE 2005 SNC DI SCAGLIONE M &amp; C</t>
  </si>
  <si>
    <t>atture.autoservice@libero.it</t>
  </si>
  <si>
    <t>IT34P0503410408000000083342</t>
  </si>
  <si>
    <t>AUTORIPARAZIONI SANGONE S.A.S.</t>
  </si>
  <si>
    <t>IT15J0883330650000170102011</t>
  </si>
  <si>
    <t>Carrozzeria F.lli Valente di Valente Antonio &amp; C. S.N.C.</t>
  </si>
  <si>
    <t>08893210016</t>
  </si>
  <si>
    <t>carvalente@libero.it</t>
  </si>
  <si>
    <t xml:space="preserve">IT96B0200830655000110057378 </t>
  </si>
  <si>
    <t>CHIVASSO GOMME SNC DI RANDAZZO GIOVANNI ANTONIO &amp; C.</t>
  </si>
  <si>
    <t>IT40Q0200830370000106108841</t>
  </si>
  <si>
    <t>chivassogomme@libero.it</t>
  </si>
  <si>
    <t>06813620017</t>
  </si>
  <si>
    <t xml:space="preserve"> AUTORIPARAZIONI BIANZE' SOCIETA' A RESPONSABILITA' LIMITATA SEMPLIFICATA</t>
  </si>
  <si>
    <t>0172495453</t>
  </si>
  <si>
    <t xml:space="preserve">NOMI PERSONE IN OFFICINA E IN AMM.NE </t>
  </si>
  <si>
    <t>TO_LA LOGGIA_01_GULLI MOTORI COMPETITION</t>
  </si>
  <si>
    <t>CN_CARAGLIO_02_AUTORIPARAZIONI P.F. CAR</t>
  </si>
  <si>
    <t>TORINO SANTA RITA 11_MCA REVISIONI AUTO E MOTO</t>
  </si>
  <si>
    <t>TORINO FALCHERA_08_CARROZZERIA CAR SERVICE SNC DI ROSARIO E LUCA TROVATO &amp; C.</t>
  </si>
  <si>
    <t xml:space="preserve">TO_CHIVASSO_01_AREA GOMME </t>
  </si>
  <si>
    <t>TO_CHIVASSO_06_CENTRO REVISIONI AUTO E MOTO - CRA</t>
  </si>
  <si>
    <t>TO_RIVOLI_03_AUTORIPARAZIONI GHIOTTI GIOVANNI</t>
  </si>
  <si>
    <t>VC_TRINO VERCELLESE_01_MARELLO ELETTRAUTO SNC</t>
  </si>
  <si>
    <t xml:space="preserve">ALESSANDRIA_23_NUOVA DIMENSIONAUTO SAS </t>
  </si>
  <si>
    <t>VB_DOMODOSSOLA_02_CARROZZERIA NOSERE SAS</t>
  </si>
  <si>
    <t xml:space="preserve">BI_SANDIGLIANO_01_PNEUS BIELLESE SNC </t>
  </si>
  <si>
    <t>BI_RIONE CHIAVAZZA_01_CARIOLA BIELLA SNC</t>
  </si>
  <si>
    <t>BI_POLLONE_02_MERSI CARROZZERIA</t>
  </si>
  <si>
    <t>BI_POLLONE_01_PERETTO CLAUDIO SNC DI PERETTO VANNI E ROBERTO</t>
  </si>
  <si>
    <t>AT_PIOVA' MASSAIA_02_AUTORIPARAZIONI MOISO VALTER</t>
  </si>
  <si>
    <t>AT_CALAMANDRIANA_01_BELBOGOMME MOTORSERVICE</t>
  </si>
  <si>
    <t>TO_NICHELINO_18_AUTORIPARAZIONI MAUGERI SEBASTIANO</t>
  </si>
  <si>
    <t xml:space="preserve">CN_MONCHIERO_02_MILANO BATTISTA </t>
  </si>
  <si>
    <t xml:space="preserve">TO_RIVOLI_16_TECNOPARK SERVICE SRL </t>
  </si>
  <si>
    <t xml:space="preserve">TO_RIVOLI_10_TORINO AUTO GPL </t>
  </si>
  <si>
    <t xml:space="preserve">TO_SETTIMO TORINESE_08_AUTORIPARAZIONI D'ORAZIO 	</t>
  </si>
  <si>
    <t xml:space="preserve">TORINO BRENTATORE_01_CARFRA </t>
  </si>
  <si>
    <t>BI_GAGLIANICO_01_PNEUMATICI E SERVIZI DI FIORELLI FAUSTO E LUCA</t>
  </si>
  <si>
    <t xml:space="preserve">CN_SALUZZO_09_P.F GARAGE  </t>
  </si>
  <si>
    <t xml:space="preserve">TORINO MIRAFIORI NORD_09_CENTRO MIDAS TORINO 7109 </t>
  </si>
  <si>
    <t xml:space="preserve">TORINO SANTA RITA_04_RWS AUTOMOBILI </t>
  </si>
  <si>
    <t xml:space="preserve">TO_COLLEGNO_16_CARROZZERIA FRATELLI INGHILERI SNC  </t>
  </si>
  <si>
    <t xml:space="preserve">TORINO LINGOTTO_29_TEKNO AUTO/F2MOTORS </t>
  </si>
  <si>
    <t>TO_SCALENGHE_02_MAUCERI EMANUELE</t>
  </si>
  <si>
    <t xml:space="preserve">TORINO BORGO FILADELFIA_16_AUTORIMESSA AUTORIPARAZIONI FERRARA </t>
  </si>
  <si>
    <t xml:space="preserve">TORINO BARRIERA_05_CARROZZERIA CRISTINA </t>
  </si>
  <si>
    <t>AL_PONTECURONE_01_CB PNEUMATICI PONTECURONE</t>
  </si>
  <si>
    <t xml:space="preserve">VERCELLI_10_AUTOFFICINA GB CAR </t>
  </si>
  <si>
    <t>VC_COSTANZANA_01_AUTOFFICINA EMME SNC MANFREDI &amp; MULAS</t>
  </si>
  <si>
    <t>CLAUDIA</t>
  </si>
  <si>
    <t xml:space="preserve">ALESSANDRIA_07_AUTOOFFICINA RIPARAZIONI FB SNC </t>
  </si>
  <si>
    <t xml:space="preserve">BI_VIGLIANO BIELLESE_01_QUADRIFOGLIO GARAGE S.N.C. </t>
  </si>
  <si>
    <t>BI_COSSATO_04_AUTOTECNICA DI G.MASCHIETTO</t>
  </si>
  <si>
    <t>ERMINIA</t>
  </si>
  <si>
    <t>STEFANO</t>
  </si>
  <si>
    <t xml:space="preserve">BIELLA_14_AUTORIPARAZIONI CAR SERVICE </t>
  </si>
  <si>
    <t xml:space="preserve">BI_COSSATO_01_CONSORZIO BIELLESE REVISIONE 			 </t>
  </si>
  <si>
    <t xml:space="preserve">NO_BRIGA NOVARESE_01_AUTORIPARAZIONI EFFEVI </t>
  </si>
  <si>
    <t xml:space="preserve">CN_BUSCA_01_PRATO CARLO &amp; C. SNC </t>
  </si>
  <si>
    <t>ANDREA</t>
  </si>
  <si>
    <t>CRISTIAN</t>
  </si>
  <si>
    <t>ANTONELLO</t>
  </si>
  <si>
    <t xml:space="preserve">TORINO POZZO STRADA_04_FARINASSO &amp; C. SNC </t>
  </si>
  <si>
    <t>TO_TROFARELLO_07_V.ROMANO DI ROMANO CARMELO</t>
  </si>
  <si>
    <t>PATRIZIA, CARMELO</t>
  </si>
  <si>
    <t xml:space="preserve">TO_CHIERI_01_FASANO AUTOMOBILI SRL </t>
  </si>
  <si>
    <t>CHIARA</t>
  </si>
  <si>
    <t xml:space="preserve">TO_RIVOLI_01_ALBERGHINI SNC </t>
  </si>
  <si>
    <t>NANCY</t>
  </si>
  <si>
    <t xml:space="preserve">TO_RIVOLI_14_F.P.A. SNC - DISTRIBUTORE Q8 - Q8 SITO </t>
  </si>
  <si>
    <t>PAMELA</t>
  </si>
  <si>
    <t xml:space="preserve">TO_RIVOLI_05_CARGOMME SERVICE </t>
  </si>
  <si>
    <t>LOREDANA</t>
  </si>
  <si>
    <t>TO_RIVOLI_04_AUTORIPARAZIONI NATALE SNC</t>
  </si>
  <si>
    <t>LARA, MILENA</t>
  </si>
  <si>
    <t>GIORGIA</t>
  </si>
  <si>
    <t xml:space="preserve">TO_LEINI' 05_OFFICINA GALLUZZO </t>
  </si>
  <si>
    <t xml:space="preserve">TO_CASELETTE_02_MMO AUTOF.MECCATRONICA OSSOLA </t>
  </si>
  <si>
    <t>AT_MONTEGROSSO D'ASTI_01_GP EXPERT SRLS</t>
  </si>
  <si>
    <t>CRISTINA</t>
  </si>
  <si>
    <t xml:space="preserve">TO_RIVALTA DI TORINO_03_F.P.A. Q8 IDS STATION </t>
  </si>
  <si>
    <t>AT_FERRERE_01_MEG</t>
  </si>
  <si>
    <t>TORINO LINGOTTO_14_FASANO AUTOMOBILI SRL ASSISTENZA</t>
  </si>
  <si>
    <t>LAURA, MARILENA, CRISTIAN</t>
  </si>
  <si>
    <t>TO_MONCALIERI_09_MAXI GOM SAS</t>
  </si>
  <si>
    <t xml:space="preserve">AO_QUART_01_OFFICINA PISANO  </t>
  </si>
  <si>
    <t>LUCREZIA</t>
  </si>
  <si>
    <t>SABRINA, GIANNI</t>
  </si>
  <si>
    <t xml:space="preserve">TO_PINEROLO_07_NICOLA DELL'ORTO &amp; C. SNC  </t>
  </si>
  <si>
    <t>TORINO BORGO VITTORIA_12_SALVÀ ANTONINO</t>
  </si>
  <si>
    <t>SILVANA, KATIA</t>
  </si>
  <si>
    <t xml:space="preserve">TO_VILLARBASSE_01_CARGOMME SERVICE </t>
  </si>
  <si>
    <t xml:space="preserve">AT_CANELLI_02_NOVAGOM </t>
  </si>
  <si>
    <t>TO_BRUINO_02_AUTOBRUINO SERVICE</t>
  </si>
  <si>
    <t>DANIELA</t>
  </si>
  <si>
    <t xml:space="preserve">TO_SETTIMO TORINESE_04_ROMAL SNC </t>
  </si>
  <si>
    <t>ROBERTA</t>
  </si>
  <si>
    <t>LUISA</t>
  </si>
  <si>
    <t>TO_SAN MAURO T.SE_01_NOTARI SNC</t>
  </si>
  <si>
    <t xml:space="preserve">TO_CARMAGNOLA_03_FERRERO AUTORIPARAZIONI SNC </t>
  </si>
  <si>
    <t xml:space="preserve">AL_CASTELLAZZO BORMIDA_02_ROMANIN DORIANO AUTOSOCCORSO  </t>
  </si>
  <si>
    <t>SIMONA</t>
  </si>
  <si>
    <t xml:space="preserve">TO_VINOVO_02_CHISOLAUTO </t>
  </si>
  <si>
    <t>FEDERICA</t>
  </si>
  <si>
    <t>CINZIA, DANIELA, MARCO</t>
  </si>
  <si>
    <t xml:space="preserve">TO_ORBASSANO_05_CANDIOTTO LUCIANO </t>
  </si>
  <si>
    <t>DENISE</t>
  </si>
  <si>
    <t xml:space="preserve">TO_ROLETTO_01_MR AUTO SRL </t>
  </si>
  <si>
    <t>ILARIA</t>
  </si>
  <si>
    <t>ASTI_10_O.R.A. DI GAMBA EZIO</t>
  </si>
  <si>
    <t xml:space="preserve">TORINO CAVORETTO_03_MARCO CAR SERVICE - OFFICINA </t>
  </si>
  <si>
    <t>FRANCESCA</t>
  </si>
  <si>
    <t>GIULIA</t>
  </si>
  <si>
    <t xml:space="preserve">NOVARA_04_GARAGE AGO SAS </t>
  </si>
  <si>
    <t>NADIA</t>
  </si>
  <si>
    <t xml:space="preserve">TO_NONE_03_PONZIO OFFICINA </t>
  </si>
  <si>
    <t>VALENTINA</t>
  </si>
  <si>
    <t>TO_CASTELLAMONTE_01_BLESSENT AUTORIPARAZIONI</t>
  </si>
  <si>
    <t>NO_TRECATE_02_CARROZZERIA ROMANO</t>
  </si>
  <si>
    <t xml:space="preserve">TO_CUORGNÈ_01_SUPERAUTO SRL </t>
  </si>
  <si>
    <t>TO_RIVAROLO CANAVESE_03_GOMMA SERVICE</t>
  </si>
  <si>
    <t>CECILIA</t>
  </si>
  <si>
    <t>ELVIRA</t>
  </si>
  <si>
    <t xml:space="preserve">NO_MEINA_02_FIORAUTO DI FIORANI LUCA </t>
  </si>
  <si>
    <t>LAURA</t>
  </si>
  <si>
    <t>VC_TRINO VERCELLESE_05_CARROZZERIA TRINESE SNC</t>
  </si>
  <si>
    <t>VC_TRONZANO VERCELLESE_01_ OFFICINA FERRO S.A.S. DI FERRO LUCA E MICHELE E C.</t>
  </si>
  <si>
    <t xml:space="preserve">VC_BIANZÈ_01_R.T. AUTORIPARAZIONI BIANZE SRLS - 45.301274,8.111366 </t>
  </si>
  <si>
    <t>SARA</t>
  </si>
  <si>
    <t>ERICA E NICOLETTA</t>
  </si>
  <si>
    <t xml:space="preserve">TO_CHIERI_08_CARROZZERIA STOCCO </t>
  </si>
  <si>
    <t>AL_VILLANOVA MONFERRATO_02_LA BOTTEGA DEL MECCANICO</t>
  </si>
  <si>
    <t>TIZIANA</t>
  </si>
  <si>
    <t xml:space="preserve">NO_BELLINZAGO NOVARESE_01_ OFFICINA PAROLA SNC </t>
  </si>
  <si>
    <t>TAMARA</t>
  </si>
  <si>
    <t xml:space="preserve">TORINO MADONNA DI CAMPAGNA_03_M.F. MOTORSPORT </t>
  </si>
  <si>
    <t>MARIA</t>
  </si>
  <si>
    <t xml:space="preserve">TO_RIVOLI_08_MOTORCITY 2.0 DI ANDREA RUBATTI </t>
  </si>
  <si>
    <t>ASTI_06_F.LLI ALOI</t>
  </si>
  <si>
    <t xml:space="preserve">ASTI_05_EVOCAR SRL </t>
  </si>
  <si>
    <t>CINZIA</t>
  </si>
  <si>
    <t xml:space="preserve">TO_SAN CARLO CANAVESE_02_IL PIAZZALE </t>
  </si>
  <si>
    <t>ELDA</t>
  </si>
  <si>
    <t>TO_SAN MAURIZIO CANAVESE_01_CENTRO GOMME CALO'</t>
  </si>
  <si>
    <t>FLORIANA</t>
  </si>
  <si>
    <t xml:space="preserve">TO_CIRIÈ_02_MARANGONI SRL </t>
  </si>
  <si>
    <t xml:space="preserve">TO_BORGARO TORINESE_02_CARROZZERIA MAPPANO </t>
  </si>
  <si>
    <t>ALFIO, SIMONA</t>
  </si>
  <si>
    <t xml:space="preserve">TO_CHIUSA SAN MICHELE_01_PNEUS PIO		</t>
  </si>
  <si>
    <t>TO_AVIGLIANA_01_RAINERI CARS</t>
  </si>
  <si>
    <t xml:space="preserve">TO_AVIGLIANA_03_GT AUTORIPARAZIONI SRL </t>
  </si>
  <si>
    <t>ELISA</t>
  </si>
  <si>
    <t>NO_CALTIGNAGA_03_AUTORIPARAZIONI SANTINATO GIOVANNI</t>
  </si>
  <si>
    <t xml:space="preserve">TORINO CIT TURIN_08_MURANO PNEUMATICI </t>
  </si>
  <si>
    <t>TO_GIAVENO_01_GLODER</t>
  </si>
  <si>
    <t xml:space="preserve">AT_PIOVA' MASSAIA_01_OFFICINA NOVELLO </t>
  </si>
  <si>
    <t xml:space="preserve">AT_NIZZA MONFERRATO_01_CENTRO REVISIONI NICESE </t>
  </si>
  <si>
    <t xml:space="preserve">AT_TIGLIOLE_01_TRE ERRE </t>
  </si>
  <si>
    <t>BRUNA</t>
  </si>
  <si>
    <t xml:space="preserve">TO_ORBASSANO_15_BOLLA GUIDO PNEUMATICI ORBASSANO </t>
  </si>
  <si>
    <t xml:space="preserve">AL_SEZZADIO_01_CARROZZERIA SEZZADIESE  </t>
  </si>
  <si>
    <t xml:space="preserve">AL_QUATTORDIO_01_F.LLI MAZZEI S.C </t>
  </si>
  <si>
    <t xml:space="preserve">AL_BASALUZZO_01_GIEMME SRL </t>
  </si>
  <si>
    <t>TORINO LINGOTTO_26_ MARONI SNC</t>
  </si>
  <si>
    <t>VERONICA</t>
  </si>
  <si>
    <t>ALESSANDRIA_17_AUTOSERVIZI ALESSANDRIA DI GATTI GABRIELLA SAS</t>
  </si>
  <si>
    <t>CN_NARZOLE_01_TARICCO AUTO</t>
  </si>
  <si>
    <t xml:space="preserve">AL_NOVI LIGURE_04_SPORTLINE PNEUS </t>
  </si>
  <si>
    <t>SONIA</t>
  </si>
  <si>
    <t>CN_SOMMARIVA BOSCO_01_AUTORIPARAZIONI E CENTRO REVISIONI VERRE SNC</t>
  </si>
  <si>
    <t>BARBARA</t>
  </si>
  <si>
    <t>TORINO LINGOTTO_21_AUTORIPARAZIONI STELLA</t>
  </si>
  <si>
    <t>CN_RORETO DI CHERASCO_02_CASASOLA GOMME SNC</t>
  </si>
  <si>
    <t>ANNA</t>
  </si>
  <si>
    <t xml:space="preserve">BI_MONGRANDO_02_APICELLA GOMME </t>
  </si>
  <si>
    <t>SERENA, STEFANIA</t>
  </si>
  <si>
    <t>CN_BORGO SAN DALMAZZO_02_CANDELA GOMME SRL</t>
  </si>
  <si>
    <t>TO_BRUINO_04_SACCHETTO SNC</t>
  </si>
  <si>
    <t xml:space="preserve">TO_ABBADIA ALPINA_02_BOLLA GUIDO PNEUMATICI SNC </t>
  </si>
  <si>
    <t>TATIANA</t>
  </si>
  <si>
    <t>MORENA</t>
  </si>
  <si>
    <t xml:space="preserve">TO_MONCALIERI_10_TENORE MARCELLO &amp; C. SNC </t>
  </si>
  <si>
    <t>CN_BRA_17_MONDIALCAR SERVICE</t>
  </si>
  <si>
    <t>TORINO CENISIA_03_ZUCCO ANTONIO SAS</t>
  </si>
  <si>
    <t xml:space="preserve">CN_BRA_04_MONDIALCAR SERVICE </t>
  </si>
  <si>
    <t>TORINO POZZO STRADA_07_TRAFICANTE UNO SNC</t>
  </si>
  <si>
    <t xml:space="preserve">TO_ORBASSANO_04_AUTOLAVAGGIO LOVEME &amp; LAVAMI </t>
  </si>
  <si>
    <t xml:space="preserve">TORINO MIRAFIORI NORD_15_A TEAM PEDON  </t>
  </si>
  <si>
    <t xml:space="preserve">CN_BRA_02_AUTOTECNICA 3G SNC DI GOTTA GUIDO E CANDIDO PAOLO </t>
  </si>
  <si>
    <t xml:space="preserve">NO_GATTICO_03_CARROZZERIA RIVA </t>
  </si>
  <si>
    <t>MARINA</t>
  </si>
  <si>
    <t xml:space="preserve">CN_ALBA_10_IL PNEUMATURGO </t>
  </si>
  <si>
    <t>ASTI_15_TECNOMOTOR DI ASCHIERO</t>
  </si>
  <si>
    <t>MAURO, FRANCESCA</t>
  </si>
  <si>
    <t xml:space="preserve">AL_FELIZZANO_01_F.LLI CERESA </t>
  </si>
  <si>
    <t>MARCO, MORENA</t>
  </si>
  <si>
    <t>NO_OLEGGIO_07_VALAZZA MOTOR SPORT</t>
  </si>
  <si>
    <t xml:space="preserve">AT_VILLAFRANCA D'ASTI_01_STANGONI SNC CENTRO REVISIONI </t>
  </si>
  <si>
    <t>VITALBA</t>
  </si>
  <si>
    <t>CN_CASTAGNITO_01_MECHANIC SERVICE SNC</t>
  </si>
  <si>
    <t>DEBORA</t>
  </si>
  <si>
    <t>ASTI_13_STANGONI SNC AUTOFFICINA</t>
  </si>
  <si>
    <t>ANTONELLA</t>
  </si>
  <si>
    <t>TO_SETTIMO TORINESE_05_SETTIMO CIELO SRL</t>
  </si>
  <si>
    <t xml:space="preserve">CN_SAVIGLIANO_02_APV SERVICE SRL </t>
  </si>
  <si>
    <t>IRENE</t>
  </si>
  <si>
    <t>ILARIA, TONY</t>
  </si>
  <si>
    <t xml:space="preserve">TO_SAN MAURO T.SE_04_REITANO SERVICE </t>
  </si>
  <si>
    <t xml:space="preserve">CN_BAGNOLO PIEMONTE_02_G.S. MOTOR AND DIAGNOSTIC AUTORIPARAZIONI </t>
  </si>
  <si>
    <t xml:space="preserve">CN_PAESANA_01_CAMIA FABIO AUTORIP. </t>
  </si>
  <si>
    <t xml:space="preserve">TO_CARMAGNOLA_06_OFFICINA AMICA </t>
  </si>
  <si>
    <t>BENEDETTA</t>
  </si>
  <si>
    <t>AL_ACQUI TERME_02_PICIGA OMAR E FABIO SNC</t>
  </si>
  <si>
    <t xml:space="preserve">TO_BRUINO_01_AUTOBRUINO OUTLET </t>
  </si>
  <si>
    <t>CN_BEINETTE_01_RICCI AUTORIPARAZIONI</t>
  </si>
  <si>
    <t xml:space="preserve">NOVARA_03_AUTORIPARAZIONI RIZZATO SNC </t>
  </si>
  <si>
    <t>SABRINA</t>
  </si>
  <si>
    <t>NO_CAMERI_02_CARROZZERIA ZAMBON</t>
  </si>
  <si>
    <t>MARCELLA</t>
  </si>
  <si>
    <t xml:space="preserve">TORINO SAN DONATO_05_AUTOFFICINA DI CHIARA GIACOMO </t>
  </si>
  <si>
    <t xml:space="preserve">CUNEO_07_VEGOM CENTRO REVISIONI </t>
  </si>
  <si>
    <t xml:space="preserve">CN_GENOLA_01_AUTORIPARAZIONI GINO SAS DI FRANCO DAVIDE &amp; C. </t>
  </si>
  <si>
    <t xml:space="preserve">NO_OLEGGIO_03_CARROZZERIA EURO GROUP SRL </t>
  </si>
  <si>
    <t>AL_BISTAGNO_01_BARBERIS SRL</t>
  </si>
  <si>
    <t xml:space="preserve">NO_BORGOMANERO_02_BORGO GOMME SNC </t>
  </si>
  <si>
    <t>CN_SANFRONT_01_AUTORIPARAZIONI VALLE PO</t>
  </si>
  <si>
    <t>AL_BOSCO MARENGO_01_MORO PNEUMATICI</t>
  </si>
  <si>
    <t xml:space="preserve">TORINO MIRAFIORI NORD_21_SIMPLEX TORINO SRL  </t>
  </si>
  <si>
    <t xml:space="preserve">TORINO BORGO SAN PAOLO_03_AUTOFFICINA GRILLI SNC </t>
  </si>
  <si>
    <t xml:space="preserve">TORINO BORGO SAN PAOLO_08_FCS TORINO </t>
  </si>
  <si>
    <t xml:space="preserve">CN_RORETO DI CHERASCO_01_BRA CAR SERVICE </t>
  </si>
  <si>
    <t xml:space="preserve">TORINO PARELLA_06_FRENOTECNICA  </t>
  </si>
  <si>
    <t>TORINO CIT TURIN_02_ELETTRAUTO AUTORIPARAZIONI MULTIMARCHE PANEBIANCO PETER</t>
  </si>
  <si>
    <t>PETER</t>
  </si>
  <si>
    <t xml:space="preserve">NO_SAN PIETRO MOSEZZO_03_CENTRO REVISIONI AUTORALLY SRL </t>
  </si>
  <si>
    <t>NO_SAN MAURIZIO D'OPAGLIO_01_NINO GOMME DI MURABITO ANTONINO</t>
  </si>
  <si>
    <t xml:space="preserve">TO_COLLEGNO_13_C.R.V. SERVICE SRL </t>
  </si>
  <si>
    <t xml:space="preserve">TO_COLLEGNO_14_TARGA CAR SERVICE </t>
  </si>
  <si>
    <t xml:space="preserve">TO_COLLEGNO_15_BERTON AUTO </t>
  </si>
  <si>
    <t>AL_CASALE MONFERRATO_01_DIESEL TRONIC SNC</t>
  </si>
  <si>
    <t>NO_ROMENTINO_02_CARROZZERIA BRUNACC</t>
  </si>
  <si>
    <t>NO_COMIGNAGO_01_CARROZZERIA BALDO DI BALDO SIMONE</t>
  </si>
  <si>
    <t xml:space="preserve">TORINO CENISIA_09_AUTORIPARAZIONI DA MARCO </t>
  </si>
  <si>
    <t xml:space="preserve">NO_NIBBIOLA_01_CARROZZERIA 2000 </t>
  </si>
  <si>
    <t>TORINO PARELLA_08_AUTORIPARAZIONI BERRUTI</t>
  </si>
  <si>
    <t>TORINO CENISIA_06_ERREESSE SANDRO AUTORIMESSA</t>
  </si>
  <si>
    <t>CN_MADONNA DELL'OLMO_03_EURO OFFICINE SRL</t>
  </si>
  <si>
    <t>MARCO</t>
  </si>
  <si>
    <t>TORINO BORGO VITTORIA_04_T.S. MOTORS</t>
  </si>
  <si>
    <t>TORINO REBAUDENGO_04_PNEUS CENTER MASSERUT</t>
  </si>
  <si>
    <t xml:space="preserve">NO_ARONA_01_CARROZZERIA VERBANO DI SENIGAGLIA M. E FIGLI SNC </t>
  </si>
  <si>
    <t xml:space="preserve">TO_CALUSO_02_SOLLO AUTOMOBILI </t>
  </si>
  <si>
    <t xml:space="preserve">BI_MONGRANDO_03_CARBIKE SRLS </t>
  </si>
  <si>
    <t xml:space="preserve">TO_VOLVERA_01_AUTORIPARAZIONI TECNOAUTO </t>
  </si>
  <si>
    <t xml:space="preserve">TO_CUMIANA_01_CUMIANA CAR SERVICE SAS DI CADDEO GIAMPAOLO &amp; C. </t>
  </si>
  <si>
    <t>GIAMPAOLO</t>
  </si>
  <si>
    <t xml:space="preserve">TORINO BORGO SAN PAOLO_15_PEDROLLO E C SNC </t>
  </si>
  <si>
    <t>TO_VILLASTELLONE_02_SAFARI 2000</t>
  </si>
  <si>
    <t>ENOZ, TONY</t>
  </si>
  <si>
    <t xml:space="preserve">NO_GALLIATE_01_INAUTO AUTORIPARAZIONI </t>
  </si>
  <si>
    <t xml:space="preserve">TO_VACCHERIA GUARENE_01_BOGGIONE </t>
  </si>
  <si>
    <t>NOVARA_05_NOVARAMOTORI DI SPADARO DANIEL</t>
  </si>
  <si>
    <t>DANIEL</t>
  </si>
  <si>
    <t xml:space="preserve">TO_NONE_02_ORIGLIA PNEUMATICI </t>
  </si>
  <si>
    <t xml:space="preserve">TO_SAN SECONDO PINEROLO_06_ALPIMOTOR </t>
  </si>
  <si>
    <t>PIERO, ALESSANDRO</t>
  </si>
  <si>
    <t xml:space="preserve">TORINO LINGOTTO_11_AUTORIPARAZIONI TECNOMOTORS  </t>
  </si>
  <si>
    <t xml:space="preserve">TORINO AURORA_04_AUTOTRUCK SERVICE SRL </t>
  </si>
  <si>
    <t>CN_VEZZA D'ALBA_01_DELSANTO MAURO</t>
  </si>
  <si>
    <t>VC_SANTHIÀ_02_OFFICINA ALBERTO CRISTIANO</t>
  </si>
  <si>
    <t xml:space="preserve">VERCELLI_06_CAR SERVICE F.LLI MANDUCA </t>
  </si>
  <si>
    <t xml:space="preserve">VERCELLI_08_LAURA ROBERTO PNEUMATICI </t>
  </si>
  <si>
    <t xml:space="preserve">TO_BURIASCO_01_ELETTROTEC DI ROSSETTI ROBERTO </t>
  </si>
  <si>
    <t>ROBERTO</t>
  </si>
  <si>
    <t xml:space="preserve">BI_BENNA_01_BONALDO MAURIZIO </t>
  </si>
  <si>
    <t>ASTI_24_OFFICINA PROVENZALE</t>
  </si>
  <si>
    <t>ASTI_17_AUTORIPARAZIONI COMPUTERCAR</t>
  </si>
  <si>
    <t>BI_CANDELO_03_CONSORZIO BIELLESE REVISIONE</t>
  </si>
  <si>
    <t xml:space="preserve">TO_PINEROLO_02_ELETTRONICA E MECCANICA MORERO 1 </t>
  </si>
  <si>
    <t>TORINO BORGO FILADELFIA_07_MP AUTO</t>
  </si>
  <si>
    <t>TO_MONCALIERI_05_CORLEONE SAS</t>
  </si>
  <si>
    <t xml:space="preserve">CN_CORTEMILIA_02_CENTRO REVISIONI C.R.GEM </t>
  </si>
  <si>
    <t xml:space="preserve">AL_FRESONARA_01_AUTOCARROZZERIA MAERLINO ANGELO </t>
  </si>
  <si>
    <t>TO_PIOBESI_03_D&amp;D TRUCK SRL</t>
  </si>
  <si>
    <t xml:space="preserve">TO_CAMBIANO_05_BOSIO PNEUSERVICE 1987 SRL </t>
  </si>
  <si>
    <t xml:space="preserve">AT_ROBELLA_01_DOMINELLI SNC </t>
  </si>
  <si>
    <t>PENUMATICI VIBO 2 SAS</t>
  </si>
  <si>
    <t xml:space="preserve">TO_TROFARELLO_05_GIERRE AUTO DI GOTTARDELLO E C. S.N.C.	 </t>
  </si>
  <si>
    <t>CN_ALBA_15_LUKE'S GARAGE</t>
  </si>
  <si>
    <t xml:space="preserve">TO_RONDISSONE_01_ZOLA SNC </t>
  </si>
  <si>
    <t xml:space="preserve">VC_CIGLIANO_01_ZOLA SNC  </t>
  </si>
  <si>
    <t xml:space="preserve">TO_NICHELINO_12_TONI BALESTRE DI PIVESSO ANTONELLO </t>
  </si>
  <si>
    <t>TONI</t>
  </si>
  <si>
    <t>BI_CREVACUORE_01_CARROZZERIA CERETTI</t>
  </si>
  <si>
    <t xml:space="preserve">VERCELLI_12_CARROZZERIA S.ANDREA </t>
  </si>
  <si>
    <t xml:space="preserve">AT_BUTTIGLIERA D'ASTI_01_OFFICNA '76 </t>
  </si>
  <si>
    <t>AL_VILLANOVA MONFERRATO_01_O.R.B. DI BARATELLA LUCA</t>
  </si>
  <si>
    <t>TO_RIVOLI_17_RIVOLCAR SNC</t>
  </si>
  <si>
    <t xml:space="preserve">ALESSANDRIA_19_CENTRO REVISIONI AUTOVEICOLI ALESSANDRIA </t>
  </si>
  <si>
    <t>AL_SOLERO_01_AUTOFER SNC</t>
  </si>
  <si>
    <t xml:space="preserve">AL_GAVI_04_AUTOCARROZZERIA LA SPECIAL </t>
  </si>
  <si>
    <t>TOMMY</t>
  </si>
  <si>
    <t>ALICE</t>
  </si>
  <si>
    <t>AL_LU E CUCCARO MONFERRATO_01_CENTRO RECISIONI F&amp;G</t>
  </si>
  <si>
    <t xml:space="preserve">AL_SAREZZANO_01_MORETTI IMPIANTI DI MORETTI MASSIMILIANO </t>
  </si>
  <si>
    <t xml:space="preserve">TO_CHIVASSO_03_IL GOMMO PNEUMATICI </t>
  </si>
  <si>
    <t xml:space="preserve">TORINO BORGO FILADELFIA_12_NICOLIS PNEUMATICI	</t>
  </si>
  <si>
    <t xml:space="preserve">AL_NOVI LIGURE_07_AUTOFFICINA CARLO </t>
  </si>
  <si>
    <t xml:space="preserve">AL_OVADA_03_LERMA GOMME SNC </t>
  </si>
  <si>
    <t xml:space="preserve">ALESSANDRIA_16_N&amp;C AUTO SERVICE SAS </t>
  </si>
  <si>
    <t xml:space="preserve">ALESSANDRIA_14_ROLANDI AUTO SPA </t>
  </si>
  <si>
    <t xml:space="preserve">AL_NOVI LIGURE_05_AUTOFFICINA PIET DI D'EBOLI SALVATORE </t>
  </si>
  <si>
    <t>ALESSANDRIA_09_BOLIDEA SRL</t>
  </si>
  <si>
    <t xml:space="preserve">AL_MONTECHIARO D'ACQUI_01_MIRCO MOTORS  </t>
  </si>
  <si>
    <t xml:space="preserve">AL_GAVI_01_CARROZZERIA GAVIESE DI VINTERA MAURO </t>
  </si>
  <si>
    <t xml:space="preserve">AL_GARBAGNA_01_AUTOFFICINA 2M </t>
  </si>
  <si>
    <t>AL_GABIANO_01_AUTOFFICINA GARIMANNO FRANCESCO</t>
  </si>
  <si>
    <t xml:space="preserve">AL_SAN SALVATORE MONFERRATO_01_AUTORIPARAZIONI SPEED </t>
  </si>
  <si>
    <t xml:space="preserve">BIELLA_13_CAR WASH CAMPAGNOLO </t>
  </si>
  <si>
    <t>MICAEL</t>
  </si>
  <si>
    <t>DAVIDE, BIAGIO</t>
  </si>
  <si>
    <t>DAVIDE</t>
  </si>
  <si>
    <t>COSIMO</t>
  </si>
  <si>
    <t xml:space="preserve">MASSIMILIANO </t>
  </si>
  <si>
    <t>MANUELA , PAOLO</t>
  </si>
  <si>
    <t>ANGELO</t>
  </si>
  <si>
    <t>LUCA</t>
  </si>
  <si>
    <t>LILLO</t>
  </si>
  <si>
    <t>FRANCESCO</t>
  </si>
  <si>
    <t>RIKI</t>
  </si>
  <si>
    <t>GIORGIO, ALFREDO</t>
  </si>
  <si>
    <t>FABIO, ALESSANDRO</t>
  </si>
  <si>
    <t>GIULIA, MARCO</t>
  </si>
  <si>
    <t>SABINO</t>
  </si>
  <si>
    <t>ALEX</t>
  </si>
  <si>
    <t>CRISTIAN, DANIELA</t>
  </si>
  <si>
    <t>ALESSANDRO</t>
  </si>
  <si>
    <t>GIULIO</t>
  </si>
  <si>
    <t>LORENZO</t>
  </si>
  <si>
    <t>MIRKO</t>
  </si>
  <si>
    <t>ENRICO</t>
  </si>
  <si>
    <t>VALERIA</t>
  </si>
  <si>
    <t>ELEONORA</t>
  </si>
  <si>
    <t>SILVIO</t>
  </si>
  <si>
    <t>BEPPE</t>
  </si>
  <si>
    <t>MASSIMO</t>
  </si>
  <si>
    <t>FRANCO</t>
  </si>
  <si>
    <t>LUIGI</t>
  </si>
  <si>
    <t>MASSIMILIANO</t>
  </si>
  <si>
    <t>AL_BASSIGNANA_01_BARISON MARZIO</t>
  </si>
  <si>
    <t>ANTONIO</t>
  </si>
  <si>
    <t>NICOLA</t>
  </si>
  <si>
    <t>DANIELE</t>
  </si>
  <si>
    <t>GABRIELE</t>
  </si>
  <si>
    <t>VINCENZO</t>
  </si>
  <si>
    <t>ELISA, SILVIA</t>
  </si>
  <si>
    <t>VALERIO</t>
  </si>
  <si>
    <t>PROBLEMA PARCHEGGIO CON DUCATO, IMPOSSIBILE ENTRARE ALL'INTERNO DEL CORTILE OFFICINA</t>
  </si>
  <si>
    <t>SI LAVORA SOLO FUORI - APP ALLE 10.30 O 14.30</t>
  </si>
  <si>
    <t>DISORGANIZZATI - APP ALLE 10.30 O ALLE 16.30</t>
  </si>
  <si>
    <t>ROCCO</t>
  </si>
  <si>
    <t>TORINO REBAUDENGO_04_CARROZZERIA LENICAR SRL</t>
  </si>
  <si>
    <t>09870730018</t>
  </si>
  <si>
    <t>GRAZIANO</t>
  </si>
  <si>
    <t>CARROZZERIA LENICAR</t>
  </si>
  <si>
    <t>VIA FOSSATA, 70/INTERNO 3</t>
  </si>
  <si>
    <t>LENICAR.TO@GMAIL.COM</t>
  </si>
  <si>
    <t>011214168</t>
  </si>
  <si>
    <t>TO_CARMAGNOLA_15_CARROZZERIA AUTORIPARAZIONI GT CARS</t>
  </si>
  <si>
    <t>CARROZZERIA AUTORIPARAZIONI GT CARS</t>
  </si>
  <si>
    <t>VIA DEL PORTO, 271</t>
  </si>
  <si>
    <t xml:space="preserve">CARMAGNOLA </t>
  </si>
  <si>
    <t>GIOVANNI</t>
  </si>
  <si>
    <t xml:space="preserve">PROBLEMA PARCHEGGIO CON DUCATO, IMPOSSIBILE ENTRARE ALL'INTERNO DEL CORTILE OFFICINA + SONO DISORGANIZZATI MAI APP ALLE 8.30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</si>
</sst>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9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rgb="FF7030A0"/>
        <bgColor theme="4"/>
      </patternFill>
    </fill>
    <fill>
      <patternFill patternType="solid">
        <fgColor theme="5" tint="0.39997558519241921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ECEF8"/>
        <bgColor rgb="FFD9E2F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shrinkToFit="1"/>
    </xf>
    <xf numFmtId="0" fontId="5" fillId="6" borderId="1" xfId="0" applyFont="1" applyFill="1" applyBorder="1" applyAlignment="1">
      <alignment shrinkToFit="1"/>
    </xf>
    <xf numFmtId="0" fontId="5" fillId="6" borderId="1" xfId="0" applyFont="1" applyFill="1" applyBorder="1"/>
    <xf numFmtId="164" fontId="5" fillId="6" borderId="1" xfId="0" applyNumberFormat="1" applyFont="1" applyFill="1" applyBorder="1"/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5" fillId="6" borderId="1" xfId="0" quotePrefix="1" applyFont="1" applyFill="1" applyBorder="1"/>
    <xf numFmtId="0" fontId="1" fillId="6" borderId="1" xfId="1" applyFill="1" applyBorder="1"/>
    <xf numFmtId="0" fontId="4" fillId="6" borderId="1" xfId="0" applyFont="1" applyFill="1" applyBorder="1" applyAlignment="1">
      <alignment wrapText="1" shrinkToFit="1"/>
    </xf>
    <xf numFmtId="0" fontId="5" fillId="6" borderId="1" xfId="0" applyFont="1" applyFill="1" applyBorder="1" applyAlignment="1">
      <alignment wrapText="1" shrinkToFit="1"/>
    </xf>
    <xf numFmtId="0" fontId="5" fillId="6" borderId="2" xfId="0" applyFont="1" applyFill="1" applyBorder="1" applyAlignment="1">
      <alignment shrinkToFit="1"/>
    </xf>
    <xf numFmtId="0" fontId="4" fillId="7" borderId="1" xfId="0" applyFont="1" applyFill="1" applyBorder="1" applyAlignment="1">
      <alignment shrinkToFit="1"/>
    </xf>
    <xf numFmtId="164" fontId="6" fillId="6" borderId="1" xfId="0" applyNumberFormat="1" applyFont="1" applyFill="1" applyBorder="1"/>
    <xf numFmtId="0" fontId="7" fillId="6" borderId="1" xfId="0" applyFont="1" applyFill="1" applyBorder="1" applyAlignment="1">
      <alignment shrinkToFit="1"/>
    </xf>
    <xf numFmtId="164" fontId="7" fillId="6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1" fillId="6" borderId="1" xfId="1" applyFill="1" applyBorder="1" applyAlignment="1">
      <alignment shrinkToFit="1"/>
    </xf>
    <xf numFmtId="0" fontId="4" fillId="6" borderId="2" xfId="0" applyFont="1" applyFill="1" applyBorder="1" applyAlignment="1">
      <alignment shrinkToFit="1"/>
    </xf>
    <xf numFmtId="0" fontId="5" fillId="6" borderId="2" xfId="0" applyFont="1" applyFill="1" applyBorder="1"/>
    <xf numFmtId="164" fontId="5" fillId="6" borderId="2" xfId="0" applyNumberFormat="1" applyFont="1" applyFill="1" applyBorder="1"/>
    <xf numFmtId="0" fontId="5" fillId="6" borderId="2" xfId="0" quotePrefix="1" applyFont="1" applyFill="1" applyBorder="1"/>
    <xf numFmtId="0" fontId="1" fillId="6" borderId="2" xfId="1" applyFill="1" applyBorder="1"/>
    <xf numFmtId="0" fontId="4" fillId="6" borderId="2" xfId="0" applyFont="1" applyFill="1" applyBorder="1" applyAlignment="1">
      <alignment wrapText="1" shrinkToFit="1"/>
    </xf>
    <xf numFmtId="0" fontId="7" fillId="6" borderId="2" xfId="0" applyFont="1" applyFill="1" applyBorder="1" applyAlignment="1">
      <alignment shrinkToFit="1"/>
    </xf>
    <xf numFmtId="164" fontId="7" fillId="6" borderId="2" xfId="0" applyNumberFormat="1" applyFont="1" applyFill="1" applyBorder="1"/>
    <xf numFmtId="0" fontId="7" fillId="6" borderId="2" xfId="0" applyFont="1" applyFill="1" applyBorder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4" fillId="7" borderId="1" xfId="0" applyFont="1" applyFill="1" applyBorder="1" applyAlignment="1">
      <alignment wrapText="1" shrinkToFit="1"/>
    </xf>
    <xf numFmtId="0" fontId="8" fillId="0" borderId="1" xfId="0" applyFont="1" applyBorder="1"/>
    <xf numFmtId="0" fontId="4" fillId="6" borderId="3" xfId="0" applyFont="1" applyFill="1" applyBorder="1" applyAlignment="1">
      <alignment shrinkToFit="1"/>
    </xf>
    <xf numFmtId="0" fontId="5" fillId="6" borderId="1" xfId="0" quotePrefix="1" applyFont="1" applyFill="1" applyBorder="1" applyAlignment="1">
      <alignment horizontal="center"/>
    </xf>
    <xf numFmtId="0" fontId="4" fillId="6" borderId="2" xfId="0" applyFont="1" applyFill="1" applyBorder="1" applyAlignment="1">
      <alignment wrapText="1"/>
    </xf>
    <xf numFmtId="3" fontId="5" fillId="6" borderId="1" xfId="0" quotePrefix="1" applyNumberFormat="1" applyFont="1" applyFill="1" applyBorder="1"/>
    <xf numFmtId="0" fontId="4" fillId="7" borderId="2" xfId="0" applyFont="1" applyFill="1" applyBorder="1" applyAlignment="1">
      <alignment shrinkToFit="1"/>
    </xf>
    <xf numFmtId="0" fontId="5" fillId="6" borderId="4" xfId="0" applyFont="1" applyFill="1" applyBorder="1"/>
    <xf numFmtId="0" fontId="8" fillId="8" borderId="0" xfId="0" applyFont="1" applyFill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  <xf numFmtId="0" fontId="0" fillId="8" borderId="0" xfId="0" quotePrefix="1" applyFill="1"/>
    <xf numFmtId="14" fontId="0" fillId="8" borderId="0" xfId="0" applyNumberFormat="1" applyFill="1"/>
    <xf numFmtId="0" fontId="1" fillId="8" borderId="0" xfId="1" applyFill="1"/>
  </cellXfs>
  <cellStyles count="2">
    <cellStyle name="Collegamento ipertestuale" xfId="1" builtinId="8"/>
    <cellStyle name="Normale" xfId="0" builtinId="0"/>
  </cellStyles>
  <dxfs count="1">
    <dxf>
      <fill>
        <patternFill patternType="solid">
          <fgColor rgb="FFD9E2F3"/>
          <bgColor rgb="FFD9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alloVetriAuto/Downloads/POINT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ints"/>
      <sheetName val="Foglio1"/>
      <sheetName val="OBIETTIVO CENTRATO"/>
      <sheetName val="CODIFICA INTERNA "/>
      <sheetName val="TOP 10"/>
      <sheetName val="TOP 20 SU 2021"/>
    </sheetNames>
    <sheetDataSet>
      <sheetData sheetId="0" refreshError="1">
        <row r="4">
          <cell r="AB4"/>
          <cell r="AC4">
            <v>5</v>
          </cell>
          <cell r="AD4"/>
          <cell r="AE4"/>
          <cell r="AF4">
            <v>1</v>
          </cell>
          <cell r="AK4">
            <v>1</v>
          </cell>
          <cell r="AL4"/>
          <cell r="AM4"/>
          <cell r="AN4"/>
        </row>
        <row r="6">
          <cell r="AB6"/>
          <cell r="AC6">
            <v>5</v>
          </cell>
          <cell r="AD6"/>
          <cell r="AE6"/>
          <cell r="AF6">
            <v>6</v>
          </cell>
          <cell r="AK6">
            <v>1</v>
          </cell>
          <cell r="AL6">
            <v>1</v>
          </cell>
          <cell r="AM6"/>
          <cell r="AN6">
            <v>1</v>
          </cell>
        </row>
        <row r="7">
          <cell r="AB7"/>
          <cell r="AC7"/>
          <cell r="AD7"/>
          <cell r="AE7"/>
          <cell r="AF7">
            <v>0</v>
          </cell>
          <cell r="AK7"/>
          <cell r="AL7"/>
          <cell r="AM7"/>
          <cell r="AN7"/>
        </row>
        <row r="8">
          <cell r="AB8"/>
          <cell r="AC8"/>
          <cell r="AD8"/>
          <cell r="AE8"/>
          <cell r="AF8">
            <v>7</v>
          </cell>
          <cell r="AK8"/>
          <cell r="AL8"/>
          <cell r="AM8"/>
          <cell r="AN8"/>
        </row>
        <row r="10">
          <cell r="AB10"/>
          <cell r="AC10">
            <v>5</v>
          </cell>
          <cell r="AD10">
            <v>7</v>
          </cell>
          <cell r="AE10">
            <v>7</v>
          </cell>
          <cell r="AF10">
            <v>2</v>
          </cell>
          <cell r="AK10">
            <v>1</v>
          </cell>
          <cell r="AL10"/>
          <cell r="AM10"/>
          <cell r="AN10"/>
        </row>
        <row r="11">
          <cell r="AB11">
            <v>1</v>
          </cell>
          <cell r="AC11"/>
          <cell r="AD11"/>
          <cell r="AE11"/>
          <cell r="AF11">
            <v>1</v>
          </cell>
          <cell r="AK11"/>
          <cell r="AL11"/>
          <cell r="AM11"/>
          <cell r="AN11"/>
        </row>
        <row r="12">
          <cell r="AB12">
            <v>2</v>
          </cell>
          <cell r="AC12">
            <v>4</v>
          </cell>
          <cell r="AD12">
            <v>10</v>
          </cell>
          <cell r="AE12">
            <v>4</v>
          </cell>
          <cell r="AF12">
            <v>7</v>
          </cell>
          <cell r="AK12"/>
          <cell r="AL12"/>
          <cell r="AM12"/>
          <cell r="AN12"/>
        </row>
        <row r="13">
          <cell r="AB13">
            <v>1</v>
          </cell>
          <cell r="AC13"/>
          <cell r="AD13">
            <v>3</v>
          </cell>
          <cell r="AE13">
            <v>2</v>
          </cell>
          <cell r="AF13">
            <v>2</v>
          </cell>
          <cell r="AK13">
            <v>1</v>
          </cell>
          <cell r="AL13"/>
          <cell r="AM13"/>
          <cell r="AN13"/>
        </row>
        <row r="14">
          <cell r="AB14"/>
          <cell r="AC14"/>
          <cell r="AD14"/>
          <cell r="AE14"/>
          <cell r="AF14">
            <v>0</v>
          </cell>
          <cell r="AK14"/>
          <cell r="AL14"/>
          <cell r="AM14"/>
          <cell r="AN14"/>
        </row>
        <row r="15">
          <cell r="AB15"/>
          <cell r="AC15"/>
          <cell r="AD15"/>
          <cell r="AE15"/>
          <cell r="AF15">
            <v>0</v>
          </cell>
          <cell r="AK15"/>
          <cell r="AL15"/>
          <cell r="AM15"/>
          <cell r="AN15"/>
        </row>
        <row r="16">
          <cell r="AB16"/>
          <cell r="AC16">
            <v>2</v>
          </cell>
          <cell r="AD16"/>
          <cell r="AE16"/>
          <cell r="AF16">
            <v>0</v>
          </cell>
          <cell r="AK16"/>
          <cell r="AL16"/>
          <cell r="AM16"/>
          <cell r="AN16"/>
        </row>
        <row r="17">
          <cell r="AB17"/>
          <cell r="AC17"/>
          <cell r="AD17"/>
          <cell r="AE17"/>
          <cell r="AF17">
            <v>0</v>
          </cell>
          <cell r="AK17"/>
          <cell r="AL17"/>
          <cell r="AM17"/>
          <cell r="AN17"/>
        </row>
        <row r="18">
          <cell r="AB18">
            <v>8</v>
          </cell>
          <cell r="AC18">
            <v>1</v>
          </cell>
          <cell r="AD18"/>
          <cell r="AE18"/>
          <cell r="AF18">
            <v>0</v>
          </cell>
          <cell r="AK18"/>
          <cell r="AL18"/>
          <cell r="AM18"/>
          <cell r="AN18"/>
        </row>
        <row r="19">
          <cell r="AB19"/>
          <cell r="AC19"/>
          <cell r="AD19"/>
          <cell r="AE19"/>
          <cell r="AF19">
            <v>8</v>
          </cell>
          <cell r="AK19"/>
          <cell r="AL19">
            <v>1</v>
          </cell>
          <cell r="AM19">
            <v>2</v>
          </cell>
          <cell r="AN19">
            <v>3</v>
          </cell>
        </row>
        <row r="20">
          <cell r="AB20">
            <v>1</v>
          </cell>
          <cell r="AC20"/>
          <cell r="AD20">
            <v>5</v>
          </cell>
          <cell r="AE20">
            <v>0</v>
          </cell>
          <cell r="AF20">
            <v>2</v>
          </cell>
          <cell r="AK20"/>
          <cell r="AL20"/>
          <cell r="AM20"/>
          <cell r="AN20"/>
        </row>
        <row r="21">
          <cell r="AB21">
            <v>4</v>
          </cell>
          <cell r="AC21">
            <v>5</v>
          </cell>
          <cell r="AD21">
            <v>3</v>
          </cell>
          <cell r="AE21">
            <v>1</v>
          </cell>
          <cell r="AF21">
            <v>20</v>
          </cell>
          <cell r="AK21"/>
          <cell r="AL21">
            <v>1</v>
          </cell>
          <cell r="AM21">
            <v>2</v>
          </cell>
          <cell r="AN21"/>
        </row>
        <row r="22">
          <cell r="AB22"/>
          <cell r="AC22">
            <v>4</v>
          </cell>
          <cell r="AD22"/>
          <cell r="AE22"/>
          <cell r="AF22">
            <v>0</v>
          </cell>
          <cell r="AK22"/>
          <cell r="AL22"/>
          <cell r="AM22"/>
          <cell r="AN22"/>
        </row>
        <row r="23">
          <cell r="AB23"/>
          <cell r="AC23">
            <v>2</v>
          </cell>
          <cell r="AD23">
            <v>174</v>
          </cell>
          <cell r="AE23">
            <v>123</v>
          </cell>
          <cell r="AF23">
            <v>74</v>
          </cell>
          <cell r="AK23">
            <v>6</v>
          </cell>
          <cell r="AL23">
            <v>13</v>
          </cell>
          <cell r="AM23">
            <v>9</v>
          </cell>
          <cell r="AN23">
            <v>6</v>
          </cell>
        </row>
        <row r="24">
          <cell r="AB24"/>
          <cell r="AC24">
            <v>1</v>
          </cell>
          <cell r="AD24">
            <v>9</v>
          </cell>
          <cell r="AE24">
            <v>5</v>
          </cell>
          <cell r="AF24">
            <v>2</v>
          </cell>
          <cell r="AK24"/>
          <cell r="AL24">
            <v>1</v>
          </cell>
          <cell r="AM24"/>
          <cell r="AN24"/>
        </row>
        <row r="25">
          <cell r="AB25">
            <v>18</v>
          </cell>
          <cell r="AC25">
            <v>25</v>
          </cell>
          <cell r="AD25">
            <v>6</v>
          </cell>
          <cell r="AE25">
            <v>5</v>
          </cell>
          <cell r="AF25">
            <v>4</v>
          </cell>
          <cell r="AK25">
            <v>1</v>
          </cell>
          <cell r="AL25">
            <v>1</v>
          </cell>
          <cell r="AM25"/>
          <cell r="AN25"/>
        </row>
        <row r="26">
          <cell r="AB26"/>
          <cell r="AC26"/>
          <cell r="AD26"/>
          <cell r="AE26"/>
          <cell r="AF26">
            <v>0</v>
          </cell>
          <cell r="AK26"/>
          <cell r="AL26"/>
          <cell r="AM26"/>
          <cell r="AN26"/>
        </row>
        <row r="27">
          <cell r="AB27"/>
          <cell r="AC27"/>
          <cell r="AD27"/>
          <cell r="AE27"/>
          <cell r="AF27">
            <v>0</v>
          </cell>
          <cell r="AK27"/>
          <cell r="AL27"/>
          <cell r="AM27"/>
          <cell r="AN27"/>
        </row>
        <row r="28">
          <cell r="AB28"/>
          <cell r="AC28"/>
          <cell r="AD28">
            <v>1</v>
          </cell>
          <cell r="AE28">
            <v>1</v>
          </cell>
          <cell r="AF28">
            <v>0</v>
          </cell>
          <cell r="AK28"/>
          <cell r="AL28"/>
          <cell r="AM28"/>
          <cell r="AN28"/>
        </row>
        <row r="29">
          <cell r="AB29"/>
          <cell r="AC29"/>
          <cell r="AD29">
            <v>1</v>
          </cell>
          <cell r="AE29">
            <v>0</v>
          </cell>
          <cell r="AF29">
            <v>0</v>
          </cell>
          <cell r="AK29"/>
          <cell r="AL29"/>
          <cell r="AM29"/>
          <cell r="AN29"/>
        </row>
        <row r="31">
          <cell r="AB31"/>
          <cell r="AC31">
            <v>1</v>
          </cell>
          <cell r="AD31">
            <v>16</v>
          </cell>
          <cell r="AE31">
            <v>10</v>
          </cell>
          <cell r="AF31">
            <v>8</v>
          </cell>
          <cell r="AK31">
            <v>2</v>
          </cell>
          <cell r="AL31"/>
          <cell r="AM31"/>
          <cell r="AN31">
            <v>2</v>
          </cell>
        </row>
        <row r="32">
          <cell r="AB32">
            <v>1</v>
          </cell>
          <cell r="AC32"/>
          <cell r="AD32"/>
          <cell r="AE32"/>
          <cell r="AF32">
            <v>0</v>
          </cell>
          <cell r="AK32"/>
          <cell r="AL32"/>
          <cell r="AM32"/>
          <cell r="AN32"/>
        </row>
        <row r="33">
          <cell r="AB33"/>
          <cell r="AC33"/>
          <cell r="AD33">
            <v>2</v>
          </cell>
          <cell r="AE33">
            <v>1</v>
          </cell>
          <cell r="AF33">
            <v>4</v>
          </cell>
          <cell r="AK33"/>
          <cell r="AL33">
            <v>1</v>
          </cell>
          <cell r="AM33">
            <v>1</v>
          </cell>
          <cell r="AN33">
            <v>1</v>
          </cell>
        </row>
        <row r="34">
          <cell r="AB34"/>
          <cell r="AC34"/>
          <cell r="AD34">
            <v>2</v>
          </cell>
          <cell r="AE34">
            <v>2</v>
          </cell>
          <cell r="AF34">
            <v>1</v>
          </cell>
          <cell r="AK34"/>
          <cell r="AL34"/>
          <cell r="AM34"/>
          <cell r="AN34"/>
        </row>
        <row r="35">
          <cell r="AB35">
            <v>1</v>
          </cell>
          <cell r="AC35"/>
          <cell r="AD35"/>
          <cell r="AE35"/>
          <cell r="AF35">
            <v>2</v>
          </cell>
          <cell r="AK35"/>
          <cell r="AL35">
            <v>1</v>
          </cell>
          <cell r="AM35"/>
          <cell r="AN35">
            <v>1</v>
          </cell>
        </row>
        <row r="36">
          <cell r="AB36"/>
          <cell r="AC36"/>
          <cell r="AD36"/>
          <cell r="AE36"/>
          <cell r="AF36">
            <v>0</v>
          </cell>
          <cell r="AK36"/>
          <cell r="AL36"/>
          <cell r="AM36"/>
          <cell r="AN36"/>
        </row>
        <row r="37">
          <cell r="AB37"/>
          <cell r="AC37"/>
          <cell r="AD37"/>
          <cell r="AE37"/>
          <cell r="AF37">
            <v>2</v>
          </cell>
          <cell r="AK37"/>
          <cell r="AL37"/>
          <cell r="AM37"/>
          <cell r="AN37"/>
        </row>
        <row r="38">
          <cell r="AB38"/>
          <cell r="AC38"/>
          <cell r="AD38"/>
          <cell r="AE38"/>
          <cell r="AF38">
            <v>0</v>
          </cell>
          <cell r="AK38"/>
          <cell r="AL38"/>
          <cell r="AM38"/>
          <cell r="AN38"/>
        </row>
        <row r="39">
          <cell r="AB39"/>
          <cell r="AC39"/>
          <cell r="AD39"/>
          <cell r="AE39"/>
          <cell r="AF39">
            <v>7</v>
          </cell>
          <cell r="AK39"/>
          <cell r="AL39">
            <v>3</v>
          </cell>
          <cell r="AM39">
            <v>2</v>
          </cell>
          <cell r="AN39">
            <v>1</v>
          </cell>
        </row>
        <row r="40">
          <cell r="AB40">
            <v>2</v>
          </cell>
          <cell r="AC40">
            <v>7</v>
          </cell>
          <cell r="AD40"/>
          <cell r="AE40"/>
          <cell r="AF40">
            <v>1</v>
          </cell>
          <cell r="AK40">
            <v>1</v>
          </cell>
          <cell r="AL40"/>
          <cell r="AM40"/>
          <cell r="AN40"/>
        </row>
        <row r="41">
          <cell r="AB41"/>
          <cell r="AC41"/>
          <cell r="AD41"/>
          <cell r="AE41"/>
          <cell r="AF41">
            <v>0</v>
          </cell>
          <cell r="AK41"/>
          <cell r="AL41"/>
          <cell r="AM41"/>
          <cell r="AN41"/>
        </row>
        <row r="42">
          <cell r="AB42"/>
          <cell r="AC42"/>
          <cell r="AD42"/>
          <cell r="AE42"/>
          <cell r="AF42">
            <v>0</v>
          </cell>
          <cell r="AK42"/>
          <cell r="AL42"/>
          <cell r="AM42"/>
          <cell r="AN42"/>
        </row>
        <row r="43">
          <cell r="AB43">
            <v>9</v>
          </cell>
          <cell r="AC43">
            <v>2</v>
          </cell>
          <cell r="AD43"/>
          <cell r="AE43"/>
          <cell r="AF43">
            <v>4</v>
          </cell>
          <cell r="AK43"/>
          <cell r="AL43">
            <v>1</v>
          </cell>
          <cell r="AM43"/>
          <cell r="AN43"/>
        </row>
        <row r="44">
          <cell r="AB44">
            <v>3</v>
          </cell>
          <cell r="AC44"/>
          <cell r="AD44"/>
          <cell r="AE44"/>
          <cell r="AF44">
            <v>2</v>
          </cell>
          <cell r="AK44"/>
          <cell r="AL44"/>
          <cell r="AM44"/>
          <cell r="AN44"/>
        </row>
        <row r="45">
          <cell r="AB45"/>
          <cell r="AC45">
            <v>1</v>
          </cell>
          <cell r="AD45">
            <v>5</v>
          </cell>
          <cell r="AE45">
            <v>1</v>
          </cell>
          <cell r="AF45">
            <v>0</v>
          </cell>
          <cell r="AK45"/>
          <cell r="AL45"/>
          <cell r="AM45"/>
          <cell r="AN45"/>
        </row>
        <row r="46">
          <cell r="AB46"/>
          <cell r="AC46"/>
          <cell r="AD46"/>
          <cell r="AE46"/>
          <cell r="AF46">
            <v>0</v>
          </cell>
          <cell r="AK46"/>
          <cell r="AL46"/>
          <cell r="AM46"/>
          <cell r="AN46"/>
        </row>
        <row r="47">
          <cell r="AB47"/>
          <cell r="AC47"/>
          <cell r="AD47"/>
          <cell r="AE47"/>
          <cell r="AF47">
            <v>0</v>
          </cell>
          <cell r="AK47"/>
          <cell r="AL47"/>
          <cell r="AM47"/>
          <cell r="AN47"/>
        </row>
        <row r="48">
          <cell r="AB48"/>
          <cell r="AC48"/>
          <cell r="AD48"/>
          <cell r="AE48"/>
          <cell r="AF48">
            <v>0</v>
          </cell>
          <cell r="AK48"/>
          <cell r="AL48"/>
          <cell r="AM48"/>
          <cell r="AN48"/>
        </row>
        <row r="49">
          <cell r="AB49">
            <v>3</v>
          </cell>
          <cell r="AC49">
            <v>1</v>
          </cell>
          <cell r="AD49">
            <v>3</v>
          </cell>
          <cell r="AE49">
            <v>2</v>
          </cell>
          <cell r="AF49">
            <v>5</v>
          </cell>
          <cell r="AK49"/>
          <cell r="AL49"/>
          <cell r="AM49">
            <v>1</v>
          </cell>
          <cell r="AN49"/>
        </row>
        <row r="50">
          <cell r="AB50">
            <v>10</v>
          </cell>
          <cell r="AC50">
            <v>11</v>
          </cell>
          <cell r="AD50">
            <v>26</v>
          </cell>
          <cell r="AE50">
            <v>20</v>
          </cell>
          <cell r="AF50">
            <v>14</v>
          </cell>
          <cell r="AK50">
            <v>3</v>
          </cell>
          <cell r="AL50">
            <v>1</v>
          </cell>
          <cell r="AM50"/>
          <cell r="AN50">
            <v>1</v>
          </cell>
        </row>
        <row r="51">
          <cell r="AB51"/>
          <cell r="AC51"/>
          <cell r="AD51">
            <v>5</v>
          </cell>
          <cell r="AE51">
            <v>1</v>
          </cell>
          <cell r="AF51">
            <v>1</v>
          </cell>
          <cell r="AK51"/>
          <cell r="AL51"/>
          <cell r="AM51"/>
          <cell r="AN51"/>
        </row>
        <row r="52">
          <cell r="AB52"/>
          <cell r="AC52"/>
          <cell r="AD52">
            <v>3</v>
          </cell>
          <cell r="AE52">
            <v>2</v>
          </cell>
          <cell r="AF52">
            <v>1</v>
          </cell>
          <cell r="AK52"/>
          <cell r="AL52"/>
          <cell r="AM52"/>
          <cell r="AN52"/>
        </row>
        <row r="53">
          <cell r="AB53">
            <v>1</v>
          </cell>
          <cell r="AC53"/>
          <cell r="AD53"/>
          <cell r="AE53"/>
          <cell r="AF53">
            <v>0</v>
          </cell>
          <cell r="AK53"/>
          <cell r="AL53"/>
          <cell r="AM53"/>
          <cell r="AN53"/>
        </row>
        <row r="54">
          <cell r="AB54"/>
          <cell r="AC54"/>
          <cell r="AD54"/>
          <cell r="AE54"/>
          <cell r="AF54">
            <v>0</v>
          </cell>
          <cell r="AK54"/>
          <cell r="AL54"/>
          <cell r="AM54"/>
          <cell r="AN54"/>
        </row>
        <row r="55">
          <cell r="AB55">
            <v>1</v>
          </cell>
          <cell r="AC55">
            <v>13</v>
          </cell>
          <cell r="AD55">
            <v>14</v>
          </cell>
          <cell r="AE55">
            <v>10</v>
          </cell>
          <cell r="AF55">
            <v>0</v>
          </cell>
          <cell r="AK55"/>
          <cell r="AL55"/>
          <cell r="AM55"/>
          <cell r="AN55"/>
        </row>
        <row r="56">
          <cell r="AB56">
            <v>52</v>
          </cell>
          <cell r="AC56">
            <v>28</v>
          </cell>
          <cell r="AD56">
            <v>53</v>
          </cell>
          <cell r="AE56">
            <v>45</v>
          </cell>
          <cell r="AF56">
            <v>36</v>
          </cell>
          <cell r="AK56">
            <v>5</v>
          </cell>
          <cell r="AL56">
            <v>7</v>
          </cell>
          <cell r="AM56">
            <v>5</v>
          </cell>
          <cell r="AN56">
            <v>3</v>
          </cell>
        </row>
        <row r="57">
          <cell r="AB57">
            <v>5</v>
          </cell>
          <cell r="AC57">
            <v>3</v>
          </cell>
          <cell r="AD57">
            <v>3</v>
          </cell>
          <cell r="AE57">
            <v>3</v>
          </cell>
          <cell r="AF57">
            <v>0</v>
          </cell>
          <cell r="AK57"/>
          <cell r="AL57"/>
          <cell r="AM57"/>
          <cell r="AN57"/>
        </row>
        <row r="58">
          <cell r="AB58"/>
          <cell r="AC58">
            <v>7</v>
          </cell>
          <cell r="AD58">
            <v>2</v>
          </cell>
          <cell r="AE58">
            <v>1</v>
          </cell>
          <cell r="AF58">
            <v>13</v>
          </cell>
          <cell r="AK58">
            <v>1</v>
          </cell>
          <cell r="AL58">
            <v>1</v>
          </cell>
          <cell r="AM58"/>
          <cell r="AN58">
            <v>1</v>
          </cell>
        </row>
        <row r="59">
          <cell r="AB59">
            <v>2</v>
          </cell>
          <cell r="AC59">
            <v>4</v>
          </cell>
          <cell r="AD59">
            <v>16</v>
          </cell>
          <cell r="AE59">
            <v>13</v>
          </cell>
          <cell r="AF59">
            <v>9</v>
          </cell>
          <cell r="AK59">
            <v>2</v>
          </cell>
          <cell r="AL59">
            <v>1</v>
          </cell>
          <cell r="AM59"/>
          <cell r="AN59"/>
        </row>
        <row r="60">
          <cell r="AB60">
            <v>14</v>
          </cell>
          <cell r="AC60">
            <v>15</v>
          </cell>
          <cell r="AD60">
            <v>15</v>
          </cell>
          <cell r="AE60">
            <v>10</v>
          </cell>
          <cell r="AF60">
            <v>18</v>
          </cell>
          <cell r="AK60">
            <v>1</v>
          </cell>
          <cell r="AL60">
            <v>5</v>
          </cell>
          <cell r="AM60">
            <v>3</v>
          </cell>
          <cell r="AN60"/>
        </row>
        <row r="61">
          <cell r="AB61"/>
          <cell r="AC61"/>
          <cell r="AD61"/>
          <cell r="AE61"/>
          <cell r="AF61">
            <v>0</v>
          </cell>
          <cell r="AK61"/>
          <cell r="AL61"/>
          <cell r="AM61"/>
          <cell r="AN61"/>
        </row>
        <row r="62">
          <cell r="AB62">
            <v>8</v>
          </cell>
          <cell r="AC62">
            <v>7</v>
          </cell>
          <cell r="AD62">
            <v>12</v>
          </cell>
          <cell r="AE62">
            <v>8</v>
          </cell>
          <cell r="AF62">
            <v>6</v>
          </cell>
          <cell r="AK62">
            <v>1</v>
          </cell>
          <cell r="AL62">
            <v>1</v>
          </cell>
          <cell r="AM62"/>
          <cell r="AN62"/>
        </row>
        <row r="63">
          <cell r="AB63">
            <v>7</v>
          </cell>
          <cell r="AC63">
            <v>5</v>
          </cell>
          <cell r="AD63">
            <v>8</v>
          </cell>
          <cell r="AE63">
            <v>8</v>
          </cell>
          <cell r="AF63">
            <v>19</v>
          </cell>
          <cell r="AK63"/>
          <cell r="AL63"/>
          <cell r="AM63">
            <v>1</v>
          </cell>
          <cell r="AN63">
            <v>1</v>
          </cell>
        </row>
        <row r="64">
          <cell r="AB64">
            <v>2</v>
          </cell>
          <cell r="AC64">
            <v>6</v>
          </cell>
          <cell r="AD64">
            <v>10</v>
          </cell>
          <cell r="AE64">
            <v>8</v>
          </cell>
          <cell r="AF64">
            <v>14</v>
          </cell>
          <cell r="AK64"/>
          <cell r="AL64"/>
          <cell r="AM64"/>
          <cell r="AN64"/>
        </row>
        <row r="65">
          <cell r="AB65">
            <v>4</v>
          </cell>
          <cell r="AC65">
            <v>4</v>
          </cell>
          <cell r="AD65">
            <v>7</v>
          </cell>
          <cell r="AE65">
            <v>3</v>
          </cell>
          <cell r="AF65">
            <v>7</v>
          </cell>
          <cell r="AK65"/>
          <cell r="AL65">
            <v>1</v>
          </cell>
          <cell r="AM65">
            <v>3</v>
          </cell>
          <cell r="AN65"/>
        </row>
        <row r="66">
          <cell r="AB66"/>
          <cell r="AC66"/>
          <cell r="AD66">
            <v>1</v>
          </cell>
          <cell r="AE66">
            <v>0</v>
          </cell>
          <cell r="AF66">
            <v>0</v>
          </cell>
          <cell r="AK66"/>
          <cell r="AL66"/>
          <cell r="AM66"/>
          <cell r="AN66"/>
        </row>
        <row r="67">
          <cell r="AB67">
            <v>1</v>
          </cell>
          <cell r="AC67">
            <v>8</v>
          </cell>
          <cell r="AD67">
            <v>2</v>
          </cell>
          <cell r="AE67">
            <v>1</v>
          </cell>
          <cell r="AF67">
            <v>0</v>
          </cell>
          <cell r="AK67"/>
          <cell r="AL67"/>
          <cell r="AM67"/>
          <cell r="AN67"/>
        </row>
        <row r="68">
          <cell r="AB68">
            <v>24</v>
          </cell>
          <cell r="AC68">
            <v>16</v>
          </cell>
          <cell r="AD68">
            <v>11</v>
          </cell>
          <cell r="AE68">
            <v>9</v>
          </cell>
          <cell r="AF68">
            <v>7</v>
          </cell>
          <cell r="AK68"/>
          <cell r="AL68">
            <v>1</v>
          </cell>
          <cell r="AM68"/>
          <cell r="AN68">
            <v>2</v>
          </cell>
        </row>
        <row r="69">
          <cell r="AB69">
            <v>12</v>
          </cell>
          <cell r="AC69">
            <v>8</v>
          </cell>
          <cell r="AD69">
            <v>11</v>
          </cell>
          <cell r="AE69">
            <v>8</v>
          </cell>
          <cell r="AF69">
            <v>5</v>
          </cell>
          <cell r="AK69"/>
          <cell r="AL69">
            <v>1</v>
          </cell>
          <cell r="AM69">
            <v>1</v>
          </cell>
          <cell r="AN69">
            <v>1</v>
          </cell>
        </row>
        <row r="71">
          <cell r="AB71">
            <v>14</v>
          </cell>
          <cell r="AC71">
            <v>9</v>
          </cell>
          <cell r="AD71">
            <v>31</v>
          </cell>
          <cell r="AE71">
            <v>19</v>
          </cell>
          <cell r="AF71">
            <v>20</v>
          </cell>
          <cell r="AK71">
            <v>3</v>
          </cell>
          <cell r="AL71">
            <v>2</v>
          </cell>
          <cell r="AM71">
            <v>3</v>
          </cell>
          <cell r="AN71">
            <v>1</v>
          </cell>
        </row>
        <row r="72">
          <cell r="AB72">
            <v>11</v>
          </cell>
          <cell r="AC72">
            <v>9</v>
          </cell>
          <cell r="AD72">
            <v>46</v>
          </cell>
          <cell r="AE72">
            <v>33</v>
          </cell>
          <cell r="AF72">
            <v>16</v>
          </cell>
          <cell r="AK72">
            <v>3</v>
          </cell>
          <cell r="AL72"/>
          <cell r="AM72">
            <v>1</v>
          </cell>
          <cell r="AN72">
            <v>2</v>
          </cell>
        </row>
        <row r="73">
          <cell r="AB73"/>
          <cell r="AC73"/>
          <cell r="AD73"/>
          <cell r="AE73"/>
          <cell r="AF73">
            <v>0</v>
          </cell>
          <cell r="AK73"/>
          <cell r="AL73"/>
          <cell r="AM73"/>
          <cell r="AN73"/>
        </row>
        <row r="74">
          <cell r="AB74"/>
          <cell r="AC74"/>
          <cell r="AD74"/>
          <cell r="AE74"/>
          <cell r="AF74">
            <v>1</v>
          </cell>
          <cell r="AK74"/>
          <cell r="AL74"/>
          <cell r="AM74"/>
          <cell r="AN74"/>
        </row>
        <row r="75">
          <cell r="AB75"/>
          <cell r="AC75"/>
          <cell r="AD75">
            <v>5</v>
          </cell>
          <cell r="AE75">
            <v>3</v>
          </cell>
          <cell r="AF75">
            <v>0</v>
          </cell>
          <cell r="AK75"/>
          <cell r="AL75"/>
          <cell r="AM75"/>
          <cell r="AN75"/>
        </row>
        <row r="76">
          <cell r="AB76">
            <v>2</v>
          </cell>
          <cell r="AC76">
            <v>1</v>
          </cell>
          <cell r="AD76">
            <v>1</v>
          </cell>
          <cell r="AE76">
            <v>0</v>
          </cell>
          <cell r="AF76">
            <v>0</v>
          </cell>
          <cell r="AK76"/>
          <cell r="AL76"/>
          <cell r="AM76"/>
          <cell r="AN76"/>
        </row>
        <row r="77">
          <cell r="AB77"/>
          <cell r="AC77">
            <v>1</v>
          </cell>
          <cell r="AD77">
            <v>2</v>
          </cell>
          <cell r="AE77">
            <v>1</v>
          </cell>
          <cell r="AF77">
            <v>0</v>
          </cell>
          <cell r="AK77"/>
          <cell r="AL77"/>
          <cell r="AM77"/>
          <cell r="AN77"/>
        </row>
        <row r="78">
          <cell r="AB78">
            <v>1</v>
          </cell>
          <cell r="AC78">
            <v>2</v>
          </cell>
          <cell r="AD78"/>
          <cell r="AE78"/>
          <cell r="AF78">
            <v>1</v>
          </cell>
          <cell r="AK78"/>
          <cell r="AL78"/>
          <cell r="AM78"/>
          <cell r="AN78"/>
        </row>
        <row r="79">
          <cell r="AB79">
            <v>4</v>
          </cell>
          <cell r="AC79">
            <v>2</v>
          </cell>
          <cell r="AD79">
            <v>10</v>
          </cell>
          <cell r="AE79">
            <v>5</v>
          </cell>
          <cell r="AF79">
            <v>4</v>
          </cell>
          <cell r="AK79">
            <v>1</v>
          </cell>
          <cell r="AL79"/>
          <cell r="AM79"/>
          <cell r="AN79"/>
        </row>
        <row r="80">
          <cell r="AB80"/>
          <cell r="AC80"/>
          <cell r="AD80"/>
          <cell r="AE80"/>
          <cell r="AF80">
            <v>0</v>
          </cell>
          <cell r="AK80"/>
          <cell r="AL80"/>
          <cell r="AM80"/>
          <cell r="AN80"/>
        </row>
        <row r="81">
          <cell r="AB81"/>
          <cell r="AC81"/>
          <cell r="AD81"/>
          <cell r="AE81"/>
          <cell r="AF81">
            <v>0</v>
          </cell>
          <cell r="AK81"/>
          <cell r="AL81"/>
          <cell r="AM81"/>
          <cell r="AN81"/>
        </row>
        <row r="82">
          <cell r="AB82"/>
          <cell r="AC82"/>
          <cell r="AD82"/>
          <cell r="AE82"/>
          <cell r="AF82">
            <v>0</v>
          </cell>
          <cell r="AK82"/>
          <cell r="AL82"/>
          <cell r="AM82"/>
          <cell r="AN82"/>
        </row>
        <row r="83">
          <cell r="AB83">
            <v>6</v>
          </cell>
          <cell r="AC83">
            <v>12</v>
          </cell>
          <cell r="AD83">
            <v>41</v>
          </cell>
          <cell r="AE83">
            <v>32</v>
          </cell>
          <cell r="AF83">
            <v>15</v>
          </cell>
          <cell r="AK83">
            <v>2</v>
          </cell>
          <cell r="AL83">
            <v>1</v>
          </cell>
          <cell r="AM83">
            <v>1</v>
          </cell>
          <cell r="AN83">
            <v>2</v>
          </cell>
        </row>
        <row r="84">
          <cell r="AB84"/>
          <cell r="AC84"/>
          <cell r="AD84"/>
          <cell r="AE84"/>
          <cell r="AF84">
            <v>0</v>
          </cell>
          <cell r="AK84"/>
          <cell r="AL84"/>
          <cell r="AM84"/>
          <cell r="AN84"/>
        </row>
        <row r="85">
          <cell r="AB85"/>
          <cell r="AC85">
            <v>2</v>
          </cell>
          <cell r="AD85">
            <v>9</v>
          </cell>
          <cell r="AE85">
            <v>6</v>
          </cell>
          <cell r="AF85">
            <v>4</v>
          </cell>
          <cell r="AK85"/>
          <cell r="AL85"/>
          <cell r="AM85">
            <v>1</v>
          </cell>
          <cell r="AN85">
            <v>2</v>
          </cell>
        </row>
        <row r="86">
          <cell r="AB86">
            <v>1</v>
          </cell>
          <cell r="AC86"/>
          <cell r="AD86"/>
          <cell r="AE86"/>
          <cell r="AF86">
            <v>0</v>
          </cell>
          <cell r="AK86"/>
          <cell r="AL86"/>
          <cell r="AM86"/>
          <cell r="AN86"/>
        </row>
        <row r="87">
          <cell r="AB87"/>
          <cell r="AC87"/>
          <cell r="AD87"/>
          <cell r="AE87"/>
          <cell r="AF87">
            <v>0</v>
          </cell>
          <cell r="AK87"/>
          <cell r="AL87"/>
          <cell r="AM87"/>
          <cell r="AN87"/>
        </row>
        <row r="88">
          <cell r="AB88"/>
          <cell r="AC88"/>
          <cell r="AD88">
            <v>10</v>
          </cell>
          <cell r="AE88">
            <v>7</v>
          </cell>
          <cell r="AF88">
            <v>5</v>
          </cell>
          <cell r="AK88">
            <v>1</v>
          </cell>
          <cell r="AL88"/>
          <cell r="AM88"/>
          <cell r="AN88">
            <v>1</v>
          </cell>
        </row>
        <row r="89">
          <cell r="AB89"/>
          <cell r="AC89"/>
          <cell r="AD89">
            <v>2</v>
          </cell>
          <cell r="AE89">
            <v>1</v>
          </cell>
          <cell r="AF89">
            <v>0</v>
          </cell>
          <cell r="AK89"/>
          <cell r="AL89"/>
          <cell r="AM89"/>
          <cell r="AN89"/>
        </row>
        <row r="90">
          <cell r="AB90"/>
          <cell r="AC90"/>
          <cell r="AD90"/>
          <cell r="AE90"/>
          <cell r="AF90">
            <v>0</v>
          </cell>
          <cell r="AK90"/>
          <cell r="AL90"/>
          <cell r="AM90"/>
          <cell r="AN90"/>
        </row>
        <row r="91">
          <cell r="AB91">
            <v>5</v>
          </cell>
          <cell r="AC91">
            <v>3</v>
          </cell>
          <cell r="AD91">
            <v>14</v>
          </cell>
          <cell r="AE91">
            <v>8</v>
          </cell>
          <cell r="AF91">
            <v>8</v>
          </cell>
          <cell r="AK91">
            <v>1</v>
          </cell>
          <cell r="AL91">
            <v>1</v>
          </cell>
          <cell r="AM91">
            <v>3</v>
          </cell>
          <cell r="AN91"/>
        </row>
        <row r="92">
          <cell r="AB92"/>
          <cell r="AC92"/>
          <cell r="AD92"/>
          <cell r="AE92"/>
          <cell r="AF92">
            <v>0</v>
          </cell>
          <cell r="AK92"/>
          <cell r="AL92"/>
          <cell r="AM92"/>
          <cell r="AN92"/>
        </row>
        <row r="93">
          <cell r="AB93"/>
          <cell r="AC93"/>
          <cell r="AD93">
            <v>5</v>
          </cell>
          <cell r="AE93">
            <v>4</v>
          </cell>
          <cell r="AF93">
            <v>1</v>
          </cell>
          <cell r="AK93"/>
          <cell r="AL93">
            <v>1</v>
          </cell>
          <cell r="AM93"/>
          <cell r="AN93"/>
        </row>
        <row r="94">
          <cell r="AB94"/>
          <cell r="AC94"/>
          <cell r="AD94"/>
          <cell r="AE94"/>
          <cell r="AF94">
            <v>0</v>
          </cell>
          <cell r="AK94"/>
          <cell r="AL94"/>
          <cell r="AM94"/>
          <cell r="AN94"/>
        </row>
        <row r="95">
          <cell r="AB95"/>
          <cell r="AC95"/>
          <cell r="AD95">
            <v>1</v>
          </cell>
          <cell r="AE95">
            <v>0</v>
          </cell>
          <cell r="AF95">
            <v>1</v>
          </cell>
          <cell r="AK95"/>
          <cell r="AL95"/>
          <cell r="AM95"/>
          <cell r="AN95"/>
        </row>
        <row r="96">
          <cell r="AB96">
            <v>10</v>
          </cell>
          <cell r="AC96">
            <v>9</v>
          </cell>
          <cell r="AD96">
            <v>11</v>
          </cell>
          <cell r="AE96">
            <v>10</v>
          </cell>
          <cell r="AF96">
            <v>4</v>
          </cell>
          <cell r="AK96">
            <v>1</v>
          </cell>
          <cell r="AL96">
            <v>1</v>
          </cell>
          <cell r="AM96"/>
          <cell r="AN96"/>
        </row>
        <row r="97">
          <cell r="AB97"/>
          <cell r="AC97"/>
          <cell r="AD97">
            <v>3</v>
          </cell>
          <cell r="AE97">
            <v>2</v>
          </cell>
          <cell r="AF97">
            <v>5</v>
          </cell>
          <cell r="AK97">
            <v>1</v>
          </cell>
          <cell r="AL97">
            <v>1</v>
          </cell>
          <cell r="AM97"/>
          <cell r="AN97"/>
        </row>
        <row r="98">
          <cell r="AB98">
            <v>1</v>
          </cell>
          <cell r="AC98">
            <v>1</v>
          </cell>
          <cell r="AD98"/>
          <cell r="AE98"/>
          <cell r="AF98">
            <v>0</v>
          </cell>
          <cell r="AK98"/>
          <cell r="AL98"/>
          <cell r="AM98"/>
          <cell r="AN98"/>
        </row>
        <row r="99">
          <cell r="AB99"/>
          <cell r="AC99"/>
          <cell r="AD99"/>
          <cell r="AE99"/>
          <cell r="AF99">
            <v>0</v>
          </cell>
          <cell r="AK99"/>
          <cell r="AL99"/>
          <cell r="AM99"/>
          <cell r="AN99"/>
        </row>
        <row r="100">
          <cell r="AB100"/>
          <cell r="AC100"/>
          <cell r="AD100"/>
          <cell r="AE100"/>
          <cell r="AF100">
            <v>7</v>
          </cell>
          <cell r="AK100"/>
          <cell r="AL100"/>
          <cell r="AM100">
            <v>1</v>
          </cell>
          <cell r="AN100"/>
        </row>
        <row r="101">
          <cell r="AB101"/>
          <cell r="AC101"/>
          <cell r="AD101">
            <v>1</v>
          </cell>
          <cell r="AE101">
            <v>1</v>
          </cell>
          <cell r="AF101">
            <v>12</v>
          </cell>
          <cell r="AK101"/>
          <cell r="AL101">
            <v>1</v>
          </cell>
          <cell r="AM101"/>
          <cell r="AN101">
            <v>5</v>
          </cell>
        </row>
        <row r="102">
          <cell r="AB102"/>
          <cell r="AC102"/>
          <cell r="AD102">
            <v>3</v>
          </cell>
          <cell r="AE102">
            <v>2</v>
          </cell>
          <cell r="AF102">
            <v>17</v>
          </cell>
          <cell r="AK102"/>
          <cell r="AL102">
            <v>2</v>
          </cell>
          <cell r="AM102">
            <v>2</v>
          </cell>
          <cell r="AN102">
            <v>1</v>
          </cell>
        </row>
        <row r="103">
          <cell r="AB103"/>
          <cell r="AC103"/>
          <cell r="AD103"/>
          <cell r="AE103"/>
          <cell r="AF103">
            <v>1</v>
          </cell>
          <cell r="AK103"/>
          <cell r="AL103"/>
          <cell r="AM103"/>
          <cell r="AN103"/>
        </row>
        <row r="104">
          <cell r="AB104"/>
          <cell r="AC104"/>
          <cell r="AD104"/>
          <cell r="AE104"/>
          <cell r="AF104">
            <v>0</v>
          </cell>
          <cell r="AK104"/>
          <cell r="AL104"/>
          <cell r="AM104"/>
          <cell r="AN104"/>
        </row>
        <row r="105">
          <cell r="AB105"/>
          <cell r="AC105"/>
          <cell r="AD105">
            <v>9</v>
          </cell>
          <cell r="AE105">
            <v>8</v>
          </cell>
          <cell r="AF105">
            <v>5</v>
          </cell>
          <cell r="AK105"/>
          <cell r="AL105">
            <v>1</v>
          </cell>
          <cell r="AM105"/>
          <cell r="AN105"/>
        </row>
        <row r="106">
          <cell r="AB106"/>
          <cell r="AC106"/>
          <cell r="AD106"/>
          <cell r="AE106"/>
          <cell r="AF106">
            <v>0</v>
          </cell>
          <cell r="AK106"/>
          <cell r="AL106"/>
          <cell r="AM106"/>
          <cell r="AN106"/>
        </row>
        <row r="107">
          <cell r="AB107">
            <v>3</v>
          </cell>
          <cell r="AC107">
            <v>4</v>
          </cell>
          <cell r="AD107">
            <v>2</v>
          </cell>
          <cell r="AE107">
            <v>1</v>
          </cell>
          <cell r="AF107">
            <v>2</v>
          </cell>
          <cell r="AK107">
            <v>1</v>
          </cell>
          <cell r="AL107"/>
          <cell r="AM107"/>
          <cell r="AN107"/>
        </row>
        <row r="108">
          <cell r="AB108"/>
          <cell r="AC108"/>
          <cell r="AD108">
            <v>4</v>
          </cell>
          <cell r="AE108">
            <v>3</v>
          </cell>
          <cell r="AF108">
            <v>4</v>
          </cell>
          <cell r="AK108"/>
          <cell r="AL108"/>
          <cell r="AM108"/>
          <cell r="AN108"/>
        </row>
        <row r="109">
          <cell r="AB109">
            <v>5</v>
          </cell>
          <cell r="AC109">
            <v>2</v>
          </cell>
          <cell r="AD109">
            <v>1</v>
          </cell>
          <cell r="AE109">
            <v>1</v>
          </cell>
          <cell r="AF109">
            <v>2</v>
          </cell>
          <cell r="AK109"/>
          <cell r="AL109"/>
          <cell r="AM109"/>
          <cell r="AN109"/>
        </row>
        <row r="110">
          <cell r="AB110"/>
          <cell r="AC110"/>
          <cell r="AD110"/>
          <cell r="AE110"/>
          <cell r="AF110">
            <v>0</v>
          </cell>
          <cell r="AK110"/>
          <cell r="AL110"/>
          <cell r="AM110"/>
          <cell r="AN110"/>
        </row>
        <row r="111">
          <cell r="AB111"/>
          <cell r="AC111"/>
          <cell r="AD111">
            <v>1</v>
          </cell>
          <cell r="AE111">
            <v>0</v>
          </cell>
          <cell r="AF111">
            <v>0</v>
          </cell>
          <cell r="AK111"/>
          <cell r="AL111"/>
          <cell r="AM111"/>
          <cell r="AN111"/>
        </row>
        <row r="112">
          <cell r="AB112">
            <v>4</v>
          </cell>
          <cell r="AC112">
            <v>7</v>
          </cell>
          <cell r="AD112">
            <v>4</v>
          </cell>
          <cell r="AE112">
            <v>3</v>
          </cell>
          <cell r="AF112">
            <v>2</v>
          </cell>
          <cell r="AK112"/>
          <cell r="AL112"/>
          <cell r="AM112">
            <v>1</v>
          </cell>
          <cell r="AN112"/>
        </row>
        <row r="113">
          <cell r="AB113">
            <v>1</v>
          </cell>
          <cell r="AC113">
            <v>5</v>
          </cell>
          <cell r="AD113">
            <v>9</v>
          </cell>
          <cell r="AE113">
            <v>6</v>
          </cell>
          <cell r="AF113">
            <v>3</v>
          </cell>
          <cell r="AK113"/>
          <cell r="AL113">
            <v>1</v>
          </cell>
          <cell r="AM113"/>
          <cell r="AN113"/>
        </row>
        <row r="114">
          <cell r="AB114"/>
          <cell r="AC114">
            <v>1</v>
          </cell>
          <cell r="AD114">
            <v>1</v>
          </cell>
          <cell r="AE114">
            <v>1</v>
          </cell>
          <cell r="AF114">
            <v>0</v>
          </cell>
          <cell r="AK114"/>
          <cell r="AL114"/>
          <cell r="AM114"/>
          <cell r="AN114"/>
        </row>
        <row r="115">
          <cell r="AB115"/>
          <cell r="AC115"/>
          <cell r="AD115">
            <v>1</v>
          </cell>
          <cell r="AE115">
            <v>0</v>
          </cell>
          <cell r="AF115">
            <v>0</v>
          </cell>
          <cell r="AK115"/>
          <cell r="AL115"/>
          <cell r="AM115"/>
          <cell r="AN115"/>
        </row>
        <row r="116">
          <cell r="AB116"/>
          <cell r="AC116">
            <v>6</v>
          </cell>
          <cell r="AD116">
            <v>4</v>
          </cell>
          <cell r="AE116">
            <v>2</v>
          </cell>
          <cell r="AF116">
            <v>3</v>
          </cell>
          <cell r="AK116"/>
          <cell r="AL116"/>
          <cell r="AM116"/>
          <cell r="AN116"/>
        </row>
        <row r="117">
          <cell r="AB117"/>
          <cell r="AC117"/>
          <cell r="AD117"/>
          <cell r="AE117"/>
          <cell r="AF117">
            <v>8</v>
          </cell>
          <cell r="AK117"/>
          <cell r="AL117"/>
          <cell r="AM117">
            <v>4</v>
          </cell>
          <cell r="AN117">
            <v>1</v>
          </cell>
        </row>
        <row r="118">
          <cell r="AB118"/>
          <cell r="AC118"/>
          <cell r="AD118">
            <v>7</v>
          </cell>
          <cell r="AE118">
            <v>6</v>
          </cell>
          <cell r="AF118">
            <v>31</v>
          </cell>
          <cell r="AK118">
            <v>2</v>
          </cell>
          <cell r="AL118">
            <v>4</v>
          </cell>
          <cell r="AM118">
            <v>1</v>
          </cell>
          <cell r="AN118">
            <v>3</v>
          </cell>
        </row>
        <row r="119">
          <cell r="AB119"/>
          <cell r="AC119"/>
          <cell r="AD119"/>
          <cell r="AE119"/>
          <cell r="AF119">
            <v>0</v>
          </cell>
          <cell r="AK119"/>
          <cell r="AL119"/>
          <cell r="AM119"/>
          <cell r="AN119"/>
        </row>
        <row r="120">
          <cell r="AB120"/>
          <cell r="AC120"/>
          <cell r="AD120">
            <v>3</v>
          </cell>
          <cell r="AE120">
            <v>2</v>
          </cell>
          <cell r="AF120">
            <v>2</v>
          </cell>
          <cell r="AK120"/>
          <cell r="AL120">
            <v>1</v>
          </cell>
          <cell r="AM120"/>
          <cell r="AN120">
            <v>1</v>
          </cell>
        </row>
        <row r="121">
          <cell r="AB121"/>
          <cell r="AC121"/>
          <cell r="AD121">
            <v>2</v>
          </cell>
          <cell r="AE121">
            <v>2</v>
          </cell>
          <cell r="AF121">
            <v>5</v>
          </cell>
          <cell r="AK121">
            <v>1</v>
          </cell>
          <cell r="AL121"/>
          <cell r="AM121">
            <v>3</v>
          </cell>
          <cell r="AN121"/>
        </row>
        <row r="122">
          <cell r="AB122">
            <v>7</v>
          </cell>
          <cell r="AC122">
            <v>8</v>
          </cell>
          <cell r="AD122">
            <v>18</v>
          </cell>
          <cell r="AE122">
            <v>15</v>
          </cell>
          <cell r="AF122">
            <v>5</v>
          </cell>
          <cell r="AK122"/>
          <cell r="AL122"/>
          <cell r="AM122">
            <v>4</v>
          </cell>
          <cell r="AN122"/>
        </row>
        <row r="123">
          <cell r="AB123">
            <v>8</v>
          </cell>
          <cell r="AC123">
            <v>10</v>
          </cell>
          <cell r="AD123">
            <v>7</v>
          </cell>
          <cell r="AE123">
            <v>5</v>
          </cell>
          <cell r="AF123">
            <v>7</v>
          </cell>
          <cell r="AK123">
            <v>2</v>
          </cell>
          <cell r="AL123"/>
          <cell r="AM123"/>
          <cell r="AN123"/>
        </row>
        <row r="124">
          <cell r="AB124">
            <v>3</v>
          </cell>
          <cell r="AC124">
            <v>5</v>
          </cell>
          <cell r="AD124">
            <v>11</v>
          </cell>
          <cell r="AE124">
            <v>10</v>
          </cell>
          <cell r="AF124">
            <v>3</v>
          </cell>
          <cell r="AK124"/>
          <cell r="AL124"/>
          <cell r="AM124"/>
          <cell r="AN124">
            <v>1</v>
          </cell>
        </row>
        <row r="125">
          <cell r="AB125">
            <v>1</v>
          </cell>
          <cell r="AC125"/>
          <cell r="AD125">
            <v>2</v>
          </cell>
          <cell r="AE125">
            <v>1</v>
          </cell>
          <cell r="AF125">
            <v>1</v>
          </cell>
          <cell r="AK125"/>
          <cell r="AL125"/>
          <cell r="AM125"/>
          <cell r="AN125"/>
        </row>
        <row r="126">
          <cell r="AB126">
            <v>1</v>
          </cell>
          <cell r="AC126"/>
          <cell r="AD126">
            <v>2</v>
          </cell>
          <cell r="AE126">
            <v>1</v>
          </cell>
          <cell r="AF126">
            <v>0</v>
          </cell>
          <cell r="AK126"/>
          <cell r="AL126"/>
          <cell r="AM126"/>
          <cell r="AN126"/>
        </row>
        <row r="127">
          <cell r="AB127">
            <v>5</v>
          </cell>
          <cell r="AC127"/>
          <cell r="AD127">
            <v>2</v>
          </cell>
          <cell r="AE127">
            <v>1</v>
          </cell>
          <cell r="AF127">
            <v>7</v>
          </cell>
          <cell r="AK127"/>
          <cell r="AL127">
            <v>1</v>
          </cell>
          <cell r="AM127"/>
          <cell r="AN127">
            <v>1</v>
          </cell>
        </row>
        <row r="128">
          <cell r="AB128"/>
          <cell r="AC128"/>
          <cell r="AD128"/>
          <cell r="AE128"/>
          <cell r="AF128">
            <v>0</v>
          </cell>
          <cell r="AK128"/>
          <cell r="AL128"/>
          <cell r="AM128"/>
          <cell r="AN128"/>
        </row>
        <row r="129">
          <cell r="AB129"/>
          <cell r="AC129"/>
          <cell r="AD129">
            <v>3</v>
          </cell>
          <cell r="AE129">
            <v>2</v>
          </cell>
          <cell r="AF129">
            <v>0</v>
          </cell>
          <cell r="AK129"/>
          <cell r="AL129"/>
          <cell r="AM129"/>
          <cell r="AN129"/>
        </row>
        <row r="130">
          <cell r="AB130">
            <v>1</v>
          </cell>
          <cell r="AC130">
            <v>1</v>
          </cell>
          <cell r="AD130">
            <v>7</v>
          </cell>
          <cell r="AE130">
            <v>4</v>
          </cell>
          <cell r="AF130">
            <v>3</v>
          </cell>
          <cell r="AK130"/>
          <cell r="AL130">
            <v>1</v>
          </cell>
          <cell r="AM130">
            <v>1</v>
          </cell>
          <cell r="AN130"/>
        </row>
        <row r="131">
          <cell r="AB131">
            <v>4</v>
          </cell>
          <cell r="AC131">
            <v>3</v>
          </cell>
          <cell r="AD131">
            <v>6</v>
          </cell>
          <cell r="AE131">
            <v>5</v>
          </cell>
          <cell r="AF131">
            <v>1</v>
          </cell>
          <cell r="AK131"/>
          <cell r="AL131"/>
          <cell r="AM131"/>
          <cell r="AN131"/>
        </row>
        <row r="132">
          <cell r="AB132"/>
          <cell r="AC132">
            <v>6</v>
          </cell>
          <cell r="AD132">
            <v>13</v>
          </cell>
          <cell r="AE132">
            <v>6</v>
          </cell>
          <cell r="AF132">
            <v>5</v>
          </cell>
          <cell r="AK132">
            <v>3</v>
          </cell>
          <cell r="AL132"/>
          <cell r="AM132">
            <v>1</v>
          </cell>
          <cell r="AN132"/>
        </row>
        <row r="133">
          <cell r="AB133"/>
          <cell r="AC133"/>
          <cell r="AD133"/>
          <cell r="AE133"/>
          <cell r="AF133">
            <v>0</v>
          </cell>
          <cell r="AK133"/>
          <cell r="AL133"/>
          <cell r="AM133"/>
          <cell r="AN133"/>
        </row>
        <row r="134">
          <cell r="AB134">
            <v>1</v>
          </cell>
          <cell r="AC134">
            <v>3</v>
          </cell>
          <cell r="AD134">
            <v>1</v>
          </cell>
          <cell r="AE134">
            <v>0</v>
          </cell>
          <cell r="AF134">
            <v>0</v>
          </cell>
          <cell r="AK134"/>
          <cell r="AL134"/>
          <cell r="AM134"/>
          <cell r="AN134"/>
        </row>
        <row r="135">
          <cell r="AB135"/>
          <cell r="AC135"/>
          <cell r="AD135"/>
          <cell r="AE135"/>
          <cell r="AF135">
            <v>0</v>
          </cell>
          <cell r="AK135"/>
          <cell r="AL135"/>
          <cell r="AM135"/>
          <cell r="AN135"/>
        </row>
        <row r="136">
          <cell r="AB136">
            <v>7</v>
          </cell>
          <cell r="AC136">
            <v>4</v>
          </cell>
          <cell r="AD136">
            <v>15</v>
          </cell>
          <cell r="AE136">
            <v>10</v>
          </cell>
          <cell r="AF136">
            <v>9</v>
          </cell>
          <cell r="AK136"/>
          <cell r="AL136">
            <v>1</v>
          </cell>
          <cell r="AM136">
            <v>2</v>
          </cell>
          <cell r="AN136">
            <v>1</v>
          </cell>
        </row>
        <row r="137">
          <cell r="AB137">
            <v>2</v>
          </cell>
          <cell r="AC137"/>
          <cell r="AD137">
            <v>1</v>
          </cell>
          <cell r="AE137">
            <v>0</v>
          </cell>
          <cell r="AF137">
            <v>0</v>
          </cell>
          <cell r="AK137"/>
          <cell r="AL137"/>
          <cell r="AM137"/>
          <cell r="AN137"/>
        </row>
        <row r="138">
          <cell r="AB138">
            <v>6</v>
          </cell>
          <cell r="AC138">
            <v>4</v>
          </cell>
          <cell r="AD138">
            <v>7</v>
          </cell>
          <cell r="AE138">
            <v>7</v>
          </cell>
          <cell r="AF138">
            <v>2</v>
          </cell>
          <cell r="AK138"/>
          <cell r="AL138"/>
          <cell r="AM138"/>
          <cell r="AN138">
            <v>1</v>
          </cell>
        </row>
        <row r="139">
          <cell r="AB139"/>
          <cell r="AC139"/>
          <cell r="AD139"/>
          <cell r="AE139"/>
          <cell r="AF139">
            <v>0</v>
          </cell>
          <cell r="AK139"/>
          <cell r="AL139"/>
          <cell r="AM139"/>
          <cell r="AN139"/>
        </row>
        <row r="140">
          <cell r="AB140"/>
          <cell r="AC140">
            <v>1</v>
          </cell>
          <cell r="AD140">
            <v>10</v>
          </cell>
          <cell r="AE140">
            <v>5</v>
          </cell>
          <cell r="AF140">
            <v>4</v>
          </cell>
          <cell r="AK140"/>
          <cell r="AL140"/>
          <cell r="AM140"/>
          <cell r="AN140">
            <v>1</v>
          </cell>
        </row>
        <row r="141">
          <cell r="AB141"/>
          <cell r="AC141"/>
          <cell r="AD141"/>
          <cell r="AE141"/>
          <cell r="AF141">
            <v>0</v>
          </cell>
          <cell r="AK141"/>
          <cell r="AL141"/>
          <cell r="AM141"/>
          <cell r="AN141"/>
        </row>
        <row r="142">
          <cell r="AB142">
            <v>5</v>
          </cell>
          <cell r="AC142">
            <v>10</v>
          </cell>
          <cell r="AD142">
            <v>6</v>
          </cell>
          <cell r="AE142">
            <v>4</v>
          </cell>
          <cell r="AF142">
            <v>4</v>
          </cell>
          <cell r="AK142"/>
          <cell r="AL142"/>
          <cell r="AM142"/>
          <cell r="AN142"/>
        </row>
        <row r="143">
          <cell r="AB143">
            <v>1</v>
          </cell>
          <cell r="AC143"/>
          <cell r="AD143"/>
          <cell r="AE143"/>
          <cell r="AF143">
            <v>0</v>
          </cell>
          <cell r="AK143"/>
          <cell r="AL143"/>
          <cell r="AM143"/>
          <cell r="AN143"/>
        </row>
        <row r="144">
          <cell r="AB144">
            <v>1</v>
          </cell>
          <cell r="AC144">
            <v>8</v>
          </cell>
          <cell r="AD144">
            <v>19</v>
          </cell>
          <cell r="AE144">
            <v>14</v>
          </cell>
          <cell r="AF144">
            <v>16</v>
          </cell>
          <cell r="AK144">
            <v>1</v>
          </cell>
          <cell r="AL144">
            <v>1</v>
          </cell>
          <cell r="AM144">
            <v>3</v>
          </cell>
          <cell r="AN144"/>
        </row>
        <row r="145">
          <cell r="AB145"/>
          <cell r="AC145"/>
          <cell r="AD145"/>
          <cell r="AE145"/>
          <cell r="AF145">
            <v>0</v>
          </cell>
          <cell r="AK145"/>
          <cell r="AL145"/>
          <cell r="AM145"/>
          <cell r="AN145"/>
        </row>
        <row r="146">
          <cell r="AB146"/>
          <cell r="AC146"/>
          <cell r="AD146"/>
          <cell r="AE146"/>
          <cell r="AF146">
            <v>0</v>
          </cell>
          <cell r="AK146"/>
          <cell r="AL146"/>
          <cell r="AM146"/>
          <cell r="AN146"/>
        </row>
        <row r="147">
          <cell r="AB147"/>
          <cell r="AC147"/>
          <cell r="AD147">
            <v>2</v>
          </cell>
          <cell r="AE147">
            <v>1</v>
          </cell>
          <cell r="AF147">
            <v>0</v>
          </cell>
          <cell r="AK147"/>
          <cell r="AL147"/>
          <cell r="AM147"/>
          <cell r="AN147"/>
        </row>
        <row r="148">
          <cell r="AB148">
            <v>5</v>
          </cell>
          <cell r="AC148">
            <v>1</v>
          </cell>
          <cell r="AD148">
            <v>6</v>
          </cell>
          <cell r="AE148">
            <v>3</v>
          </cell>
          <cell r="AF148">
            <v>3</v>
          </cell>
          <cell r="AK148"/>
          <cell r="AL148">
            <v>2</v>
          </cell>
          <cell r="AM148"/>
          <cell r="AN148"/>
        </row>
        <row r="149">
          <cell r="AB149"/>
          <cell r="AC149">
            <v>4</v>
          </cell>
          <cell r="AD149">
            <v>7</v>
          </cell>
          <cell r="AE149">
            <v>5</v>
          </cell>
          <cell r="AF149">
            <v>8</v>
          </cell>
          <cell r="AK149"/>
          <cell r="AL149">
            <v>2</v>
          </cell>
          <cell r="AM149"/>
          <cell r="AN149">
            <v>1</v>
          </cell>
        </row>
        <row r="150">
          <cell r="AB150">
            <v>3</v>
          </cell>
          <cell r="AC150">
            <v>8</v>
          </cell>
          <cell r="AD150">
            <v>0</v>
          </cell>
          <cell r="AE150">
            <v>1</v>
          </cell>
          <cell r="AF150">
            <v>4</v>
          </cell>
          <cell r="AK150"/>
          <cell r="AL150"/>
          <cell r="AM150">
            <v>1</v>
          </cell>
          <cell r="AN150"/>
        </row>
        <row r="151">
          <cell r="AB151"/>
          <cell r="AC151"/>
          <cell r="AD151"/>
          <cell r="AE151"/>
          <cell r="AF151">
            <v>0</v>
          </cell>
          <cell r="AK151"/>
          <cell r="AL151"/>
          <cell r="AM151"/>
          <cell r="AN151"/>
        </row>
        <row r="152">
          <cell r="AB152"/>
          <cell r="AC152"/>
          <cell r="AD152"/>
          <cell r="AE152"/>
          <cell r="AF152">
            <v>0</v>
          </cell>
          <cell r="AK152"/>
          <cell r="AL152"/>
          <cell r="AM152"/>
          <cell r="AN152"/>
        </row>
        <row r="153">
          <cell r="AB153">
            <v>5</v>
          </cell>
          <cell r="AC153">
            <v>1</v>
          </cell>
          <cell r="AD153"/>
          <cell r="AE153"/>
          <cell r="AF153">
            <v>2</v>
          </cell>
          <cell r="AK153">
            <v>1</v>
          </cell>
          <cell r="AL153"/>
          <cell r="AM153"/>
          <cell r="AN153"/>
        </row>
        <row r="155">
          <cell r="AB155"/>
          <cell r="AC155">
            <v>2</v>
          </cell>
          <cell r="AD155">
            <v>18</v>
          </cell>
          <cell r="AE155">
            <v>8</v>
          </cell>
          <cell r="AF155">
            <v>2</v>
          </cell>
          <cell r="AK155"/>
          <cell r="AL155"/>
          <cell r="AM155"/>
          <cell r="AN155"/>
        </row>
        <row r="156">
          <cell r="AB156"/>
          <cell r="AC156"/>
          <cell r="AD156"/>
          <cell r="AE156"/>
          <cell r="AF156">
            <v>0</v>
          </cell>
          <cell r="AK156"/>
          <cell r="AL156"/>
          <cell r="AM156"/>
          <cell r="AN156"/>
        </row>
        <row r="158">
          <cell r="AB158"/>
          <cell r="AC158"/>
          <cell r="AD158">
            <v>19</v>
          </cell>
          <cell r="AE158">
            <v>16</v>
          </cell>
          <cell r="AF158">
            <v>23</v>
          </cell>
          <cell r="AK158">
            <v>2</v>
          </cell>
          <cell r="AL158">
            <v>4</v>
          </cell>
          <cell r="AM158">
            <v>5</v>
          </cell>
          <cell r="AN158">
            <v>3</v>
          </cell>
        </row>
        <row r="159">
          <cell r="AB159"/>
          <cell r="AC159"/>
          <cell r="AD159">
            <v>2</v>
          </cell>
          <cell r="AE159">
            <v>2</v>
          </cell>
          <cell r="AF159">
            <v>2</v>
          </cell>
          <cell r="AK159"/>
          <cell r="AL159"/>
          <cell r="AM159">
            <v>1</v>
          </cell>
          <cell r="AN159"/>
        </row>
        <row r="160">
          <cell r="AB160">
            <v>4</v>
          </cell>
          <cell r="AC160"/>
          <cell r="AD160"/>
          <cell r="AE160"/>
          <cell r="AF160">
            <v>0</v>
          </cell>
          <cell r="AK160"/>
          <cell r="AL160"/>
          <cell r="AM160"/>
          <cell r="AN160"/>
        </row>
        <row r="161">
          <cell r="AB161"/>
          <cell r="AC161"/>
          <cell r="AD161"/>
          <cell r="AE161"/>
          <cell r="AF161">
            <v>0</v>
          </cell>
          <cell r="AK161"/>
          <cell r="AL161"/>
          <cell r="AM161"/>
          <cell r="AN161"/>
        </row>
        <row r="162">
          <cell r="AB162"/>
          <cell r="AC162"/>
          <cell r="AD162">
            <v>10</v>
          </cell>
          <cell r="AE162">
            <v>7</v>
          </cell>
          <cell r="AF162">
            <v>3</v>
          </cell>
          <cell r="AK162"/>
          <cell r="AL162">
            <v>1</v>
          </cell>
          <cell r="AM162"/>
          <cell r="AN162"/>
        </row>
        <row r="163">
          <cell r="AB163"/>
          <cell r="AC163"/>
          <cell r="AD163"/>
          <cell r="AE163"/>
          <cell r="AF163">
            <v>0</v>
          </cell>
          <cell r="AK163"/>
          <cell r="AL163"/>
          <cell r="AM163"/>
          <cell r="AN163"/>
        </row>
        <row r="164">
          <cell r="AB164"/>
          <cell r="AC164"/>
          <cell r="AD164">
            <v>3</v>
          </cell>
          <cell r="AE164">
            <v>2</v>
          </cell>
          <cell r="AF164">
            <v>1</v>
          </cell>
          <cell r="AK164"/>
          <cell r="AL164"/>
          <cell r="AM164"/>
          <cell r="AN164"/>
        </row>
        <row r="165">
          <cell r="AB165"/>
          <cell r="AC165"/>
          <cell r="AD165">
            <v>1</v>
          </cell>
          <cell r="AE165">
            <v>1</v>
          </cell>
          <cell r="AF165">
            <v>0</v>
          </cell>
          <cell r="AK165"/>
          <cell r="AL165"/>
          <cell r="AM165"/>
          <cell r="AN165"/>
        </row>
        <row r="166">
          <cell r="AB166"/>
          <cell r="AC166"/>
          <cell r="AD166"/>
          <cell r="AE166"/>
          <cell r="AF166">
            <v>0</v>
          </cell>
          <cell r="AK166"/>
          <cell r="AL166"/>
          <cell r="AM166"/>
          <cell r="AN166"/>
        </row>
        <row r="168">
          <cell r="AB168"/>
          <cell r="AC168">
            <v>2</v>
          </cell>
          <cell r="AD168">
            <v>4</v>
          </cell>
          <cell r="AE168">
            <v>2</v>
          </cell>
          <cell r="AF168">
            <v>1</v>
          </cell>
          <cell r="AK168"/>
          <cell r="AL168"/>
          <cell r="AM168"/>
          <cell r="AN168"/>
        </row>
        <row r="169">
          <cell r="AB169">
            <v>1</v>
          </cell>
          <cell r="AC169"/>
          <cell r="AD169"/>
          <cell r="AE169"/>
          <cell r="AF169">
            <v>0</v>
          </cell>
          <cell r="AK169"/>
          <cell r="AL169"/>
          <cell r="AM169"/>
          <cell r="AN169"/>
        </row>
        <row r="170">
          <cell r="AB170"/>
          <cell r="AC170"/>
          <cell r="AD170"/>
          <cell r="AE170"/>
          <cell r="AF170">
            <v>0</v>
          </cell>
          <cell r="AK170"/>
          <cell r="AL170"/>
          <cell r="AM170"/>
          <cell r="AN170"/>
        </row>
        <row r="171">
          <cell r="AB171"/>
          <cell r="AC171"/>
          <cell r="AD171">
            <v>2</v>
          </cell>
          <cell r="AE171">
            <v>2</v>
          </cell>
          <cell r="AF171">
            <v>0</v>
          </cell>
          <cell r="AK171"/>
          <cell r="AL171"/>
          <cell r="AM171"/>
          <cell r="AN171"/>
        </row>
        <row r="172">
          <cell r="AB172"/>
          <cell r="AC172"/>
          <cell r="AD172"/>
          <cell r="AE172"/>
          <cell r="AF172">
            <v>2</v>
          </cell>
          <cell r="AK172">
            <v>1</v>
          </cell>
          <cell r="AL172"/>
          <cell r="AM172"/>
          <cell r="AN172"/>
        </row>
        <row r="173">
          <cell r="AB173">
            <v>5</v>
          </cell>
          <cell r="AC173"/>
          <cell r="AD173"/>
          <cell r="AE173"/>
          <cell r="AF173">
            <v>0</v>
          </cell>
          <cell r="AK173"/>
          <cell r="AL173"/>
          <cell r="AM173"/>
          <cell r="AN173"/>
        </row>
        <row r="174">
          <cell r="AB174"/>
          <cell r="AC174"/>
          <cell r="AD174"/>
          <cell r="AE174"/>
          <cell r="AF174">
            <v>0</v>
          </cell>
          <cell r="AK174"/>
          <cell r="AL174"/>
          <cell r="AM174"/>
          <cell r="AN174"/>
        </row>
        <row r="175">
          <cell r="AB175"/>
          <cell r="AC175"/>
          <cell r="AD175"/>
          <cell r="AE175"/>
          <cell r="AF175">
            <v>0</v>
          </cell>
          <cell r="AK175"/>
          <cell r="AL175"/>
          <cell r="AM175"/>
          <cell r="AN175"/>
        </row>
        <row r="176">
          <cell r="AB176"/>
          <cell r="AC176">
            <v>1</v>
          </cell>
          <cell r="AD176"/>
          <cell r="AE176"/>
          <cell r="AF176">
            <v>1</v>
          </cell>
          <cell r="AK176"/>
          <cell r="AL176"/>
          <cell r="AM176"/>
          <cell r="AN176"/>
        </row>
        <row r="177">
          <cell r="AB177"/>
          <cell r="AC177"/>
          <cell r="AD177"/>
          <cell r="AE177"/>
          <cell r="AF177">
            <v>3</v>
          </cell>
          <cell r="AK177"/>
          <cell r="AL177">
            <v>1</v>
          </cell>
          <cell r="AM177">
            <v>1</v>
          </cell>
          <cell r="AN177"/>
        </row>
        <row r="178">
          <cell r="AB178">
            <v>4</v>
          </cell>
          <cell r="AC178">
            <v>5</v>
          </cell>
          <cell r="AD178">
            <v>18</v>
          </cell>
          <cell r="AE178">
            <v>11</v>
          </cell>
          <cell r="AF178">
            <v>10</v>
          </cell>
          <cell r="AK178">
            <v>1</v>
          </cell>
          <cell r="AL178"/>
          <cell r="AM178">
            <v>1</v>
          </cell>
          <cell r="AN178">
            <v>1</v>
          </cell>
        </row>
        <row r="179">
          <cell r="AB179"/>
          <cell r="AC179">
            <v>3</v>
          </cell>
          <cell r="AD179">
            <v>1</v>
          </cell>
          <cell r="AE179">
            <v>0</v>
          </cell>
          <cell r="AF179">
            <v>2</v>
          </cell>
          <cell r="AK179"/>
          <cell r="AL179">
            <v>1</v>
          </cell>
          <cell r="AM179"/>
          <cell r="AN179"/>
        </row>
        <row r="181">
          <cell r="AB181"/>
          <cell r="AC181">
            <v>4</v>
          </cell>
          <cell r="AD181">
            <v>2</v>
          </cell>
          <cell r="AE181">
            <v>4</v>
          </cell>
          <cell r="AF181">
            <v>3</v>
          </cell>
          <cell r="AK181">
            <v>1</v>
          </cell>
          <cell r="AL181"/>
          <cell r="AM181"/>
          <cell r="AN181"/>
        </row>
        <row r="182">
          <cell r="AB182"/>
          <cell r="AC182">
            <v>1</v>
          </cell>
          <cell r="AD182">
            <v>6</v>
          </cell>
          <cell r="AE182">
            <v>5</v>
          </cell>
          <cell r="AF182">
            <v>1</v>
          </cell>
          <cell r="AK182"/>
          <cell r="AL182">
            <v>1</v>
          </cell>
          <cell r="AM182"/>
          <cell r="AN182"/>
        </row>
        <row r="183">
          <cell r="AB183"/>
          <cell r="AC183"/>
          <cell r="AD183"/>
          <cell r="AE183"/>
          <cell r="AF183">
            <v>0</v>
          </cell>
          <cell r="AK183"/>
          <cell r="AL183"/>
          <cell r="AM183"/>
          <cell r="AN183"/>
        </row>
        <row r="184">
          <cell r="AB184"/>
          <cell r="AC184"/>
          <cell r="AD184"/>
          <cell r="AE184"/>
          <cell r="AF184">
            <v>7</v>
          </cell>
          <cell r="AK184">
            <v>1</v>
          </cell>
          <cell r="AL184">
            <v>1</v>
          </cell>
          <cell r="AM184"/>
          <cell r="AN184">
            <v>3</v>
          </cell>
        </row>
        <row r="185">
          <cell r="AB185"/>
          <cell r="AC185"/>
          <cell r="AD185">
            <v>8</v>
          </cell>
          <cell r="AE185">
            <v>7</v>
          </cell>
          <cell r="AF185">
            <v>4</v>
          </cell>
          <cell r="AK185"/>
          <cell r="AL185"/>
          <cell r="AM185"/>
          <cell r="AN185">
            <v>1</v>
          </cell>
        </row>
        <row r="186">
          <cell r="AB186"/>
          <cell r="AC186"/>
          <cell r="AD186"/>
          <cell r="AE186"/>
          <cell r="AF186">
            <v>4</v>
          </cell>
          <cell r="AK186">
            <v>1</v>
          </cell>
          <cell r="AL186"/>
          <cell r="AM186"/>
          <cell r="AN186"/>
        </row>
        <row r="187">
          <cell r="AB187"/>
          <cell r="AC187"/>
          <cell r="AD187"/>
          <cell r="AE187"/>
          <cell r="AF187">
            <v>0</v>
          </cell>
          <cell r="AK187"/>
          <cell r="AL187"/>
          <cell r="AM187"/>
          <cell r="AN187"/>
        </row>
        <row r="188">
          <cell r="AB188"/>
          <cell r="AC188"/>
          <cell r="AD188">
            <v>5</v>
          </cell>
          <cell r="AE188">
            <v>5</v>
          </cell>
          <cell r="AF188">
            <v>0</v>
          </cell>
          <cell r="AK188"/>
          <cell r="AL188"/>
          <cell r="AM188"/>
          <cell r="AN188"/>
        </row>
        <row r="189">
          <cell r="AB189">
            <v>10</v>
          </cell>
          <cell r="AC189">
            <v>8</v>
          </cell>
          <cell r="AD189">
            <v>3</v>
          </cell>
          <cell r="AE189">
            <v>2</v>
          </cell>
          <cell r="AF189">
            <v>0</v>
          </cell>
          <cell r="AK189"/>
          <cell r="AL189"/>
          <cell r="AM189"/>
          <cell r="AN189"/>
        </row>
        <row r="190">
          <cell r="AB190"/>
          <cell r="AC190"/>
          <cell r="AD190">
            <v>7</v>
          </cell>
          <cell r="AE190">
            <v>5</v>
          </cell>
          <cell r="AF190">
            <v>0</v>
          </cell>
          <cell r="AK190"/>
          <cell r="AL190"/>
          <cell r="AM190"/>
          <cell r="AN190"/>
        </row>
        <row r="191">
          <cell r="AB191">
            <v>8</v>
          </cell>
          <cell r="AC191">
            <v>1</v>
          </cell>
          <cell r="AD191">
            <v>16</v>
          </cell>
          <cell r="AE191">
            <v>6</v>
          </cell>
          <cell r="AF191">
            <v>5</v>
          </cell>
          <cell r="AK191">
            <v>1</v>
          </cell>
          <cell r="AL191"/>
          <cell r="AM191">
            <v>1</v>
          </cell>
          <cell r="AN191">
            <v>1</v>
          </cell>
        </row>
        <row r="192">
          <cell r="AB192">
            <v>13</v>
          </cell>
          <cell r="AC192">
            <v>6</v>
          </cell>
          <cell r="AD192">
            <v>12</v>
          </cell>
          <cell r="AE192">
            <v>5</v>
          </cell>
          <cell r="AF192">
            <v>13</v>
          </cell>
          <cell r="AK192">
            <v>2</v>
          </cell>
          <cell r="AL192"/>
          <cell r="AM192">
            <v>5</v>
          </cell>
          <cell r="AN192">
            <v>1</v>
          </cell>
        </row>
        <row r="193">
          <cell r="AB193"/>
          <cell r="AC193"/>
          <cell r="AD193">
            <v>6</v>
          </cell>
          <cell r="AE193">
            <v>3</v>
          </cell>
          <cell r="AF193">
            <v>0</v>
          </cell>
          <cell r="AK193"/>
          <cell r="AL193"/>
          <cell r="AM193"/>
          <cell r="AN193"/>
        </row>
        <row r="194">
          <cell r="AB194"/>
          <cell r="AC194">
            <v>3</v>
          </cell>
          <cell r="AD194">
            <v>6</v>
          </cell>
          <cell r="AE194">
            <v>4</v>
          </cell>
          <cell r="AF194">
            <v>3</v>
          </cell>
          <cell r="AK194"/>
          <cell r="AL194">
            <v>1</v>
          </cell>
          <cell r="AM194"/>
          <cell r="AN194"/>
        </row>
        <row r="195">
          <cell r="AB195"/>
          <cell r="AC195"/>
          <cell r="AD195"/>
          <cell r="AE195"/>
          <cell r="AF195">
            <v>0</v>
          </cell>
          <cell r="AK195"/>
          <cell r="AL195"/>
          <cell r="AM195"/>
          <cell r="AN195"/>
        </row>
        <row r="196">
          <cell r="AB196"/>
          <cell r="AC196"/>
          <cell r="AD196">
            <v>6</v>
          </cell>
          <cell r="AE196">
            <v>4</v>
          </cell>
          <cell r="AF196">
            <v>1</v>
          </cell>
          <cell r="AK196"/>
          <cell r="AL196"/>
          <cell r="AM196"/>
          <cell r="AN196"/>
        </row>
        <row r="197">
          <cell r="AB197">
            <v>4</v>
          </cell>
          <cell r="AC197">
            <v>1</v>
          </cell>
          <cell r="AD197">
            <v>6</v>
          </cell>
          <cell r="AE197">
            <v>4</v>
          </cell>
          <cell r="AF197">
            <v>0</v>
          </cell>
          <cell r="AK197"/>
          <cell r="AL197"/>
          <cell r="AM197"/>
          <cell r="AN197"/>
        </row>
        <row r="198">
          <cell r="AB198"/>
          <cell r="AC198"/>
          <cell r="AD198">
            <v>6</v>
          </cell>
          <cell r="AE198">
            <v>3</v>
          </cell>
          <cell r="AF198">
            <v>5</v>
          </cell>
          <cell r="AK198"/>
          <cell r="AL198"/>
          <cell r="AM198">
            <v>1</v>
          </cell>
          <cell r="AN198"/>
        </row>
        <row r="199">
          <cell r="AB199"/>
          <cell r="AC199"/>
          <cell r="AD199"/>
          <cell r="AE199"/>
          <cell r="AF199">
            <v>0</v>
          </cell>
          <cell r="AK199"/>
          <cell r="AL199"/>
          <cell r="AM199"/>
          <cell r="AN199"/>
        </row>
        <row r="200">
          <cell r="AB200"/>
          <cell r="AC200"/>
          <cell r="AD200">
            <v>3</v>
          </cell>
          <cell r="AE200">
            <v>3</v>
          </cell>
          <cell r="AF200">
            <v>1</v>
          </cell>
          <cell r="AK200"/>
          <cell r="AL200"/>
          <cell r="AM200"/>
          <cell r="AN200"/>
        </row>
        <row r="201">
          <cell r="AB201"/>
          <cell r="AC201"/>
          <cell r="AD201">
            <v>4</v>
          </cell>
          <cell r="AE201">
            <v>4</v>
          </cell>
          <cell r="AF201">
            <v>8</v>
          </cell>
          <cell r="AK201"/>
          <cell r="AL201"/>
          <cell r="AM201">
            <v>1</v>
          </cell>
          <cell r="AN201">
            <v>1</v>
          </cell>
        </row>
        <row r="202">
          <cell r="AB202"/>
          <cell r="AC202"/>
          <cell r="AD202"/>
          <cell r="AE202"/>
          <cell r="AF202">
            <v>0</v>
          </cell>
          <cell r="AK202"/>
          <cell r="AL202"/>
          <cell r="AM202"/>
          <cell r="AN202"/>
        </row>
        <row r="203">
          <cell r="AB203"/>
          <cell r="AC203"/>
          <cell r="AD203"/>
          <cell r="AE203"/>
          <cell r="AF203">
            <v>0</v>
          </cell>
          <cell r="AK203"/>
          <cell r="AL203"/>
          <cell r="AM203"/>
          <cell r="AN203"/>
        </row>
        <row r="204">
          <cell r="AB204"/>
          <cell r="AC204"/>
          <cell r="AD204">
            <v>2</v>
          </cell>
          <cell r="AE204">
            <v>1</v>
          </cell>
          <cell r="AF204">
            <v>0</v>
          </cell>
          <cell r="AK204"/>
          <cell r="AL204"/>
          <cell r="AM204"/>
          <cell r="AN204"/>
        </row>
        <row r="205">
          <cell r="AB205"/>
          <cell r="AC205"/>
          <cell r="AD205">
            <v>5</v>
          </cell>
          <cell r="AE205">
            <v>3</v>
          </cell>
          <cell r="AF205">
            <v>2</v>
          </cell>
          <cell r="AK205"/>
          <cell r="AL205"/>
          <cell r="AM205"/>
          <cell r="AN205">
            <v>1</v>
          </cell>
        </row>
        <row r="206">
          <cell r="AB206"/>
          <cell r="AC206"/>
          <cell r="AD206"/>
          <cell r="AE206"/>
          <cell r="AF206">
            <v>1</v>
          </cell>
          <cell r="AK206"/>
          <cell r="AL206"/>
          <cell r="AM206"/>
          <cell r="AN206"/>
        </row>
        <row r="207">
          <cell r="AB207"/>
          <cell r="AC207"/>
          <cell r="AD207">
            <v>3</v>
          </cell>
          <cell r="AE207">
            <v>3</v>
          </cell>
          <cell r="AF207">
            <v>7</v>
          </cell>
          <cell r="AK207"/>
          <cell r="AL207">
            <v>1</v>
          </cell>
          <cell r="AM207">
            <v>1</v>
          </cell>
          <cell r="AN207"/>
        </row>
        <row r="208">
          <cell r="AB208"/>
          <cell r="AC208"/>
          <cell r="AD208"/>
          <cell r="AE208"/>
          <cell r="AF208">
            <v>0</v>
          </cell>
          <cell r="AK208"/>
          <cell r="AL208"/>
          <cell r="AM208"/>
          <cell r="AN208"/>
        </row>
        <row r="209">
          <cell r="AB209"/>
          <cell r="AC209"/>
          <cell r="AD209"/>
          <cell r="AE209"/>
          <cell r="AF209">
            <v>0</v>
          </cell>
          <cell r="AK209"/>
          <cell r="AL209"/>
          <cell r="AM209"/>
          <cell r="AN209"/>
        </row>
        <row r="210">
          <cell r="AB210"/>
          <cell r="AC210"/>
          <cell r="AD210">
            <v>4</v>
          </cell>
          <cell r="AE210">
            <v>1</v>
          </cell>
          <cell r="AF210">
            <v>1</v>
          </cell>
          <cell r="AK210"/>
          <cell r="AL210"/>
          <cell r="AM210">
            <v>1</v>
          </cell>
          <cell r="AN210"/>
        </row>
        <row r="211">
          <cell r="AB211">
            <v>1</v>
          </cell>
          <cell r="AC211"/>
          <cell r="AD211"/>
          <cell r="AE211"/>
          <cell r="AF211">
            <v>0</v>
          </cell>
          <cell r="AK211"/>
          <cell r="AL211"/>
          <cell r="AM211"/>
          <cell r="AN211"/>
        </row>
        <row r="212">
          <cell r="AB212">
            <v>4</v>
          </cell>
          <cell r="AC212">
            <v>7</v>
          </cell>
          <cell r="AD212">
            <v>11</v>
          </cell>
          <cell r="AE212">
            <v>4</v>
          </cell>
          <cell r="AF212">
            <v>8</v>
          </cell>
          <cell r="AK212"/>
          <cell r="AL212"/>
          <cell r="AM212">
            <v>1</v>
          </cell>
          <cell r="AN212">
            <v>1</v>
          </cell>
        </row>
        <row r="213">
          <cell r="AB213"/>
          <cell r="AC213"/>
          <cell r="AD213"/>
          <cell r="AE213"/>
          <cell r="AF213">
            <v>0</v>
          </cell>
          <cell r="AK213"/>
          <cell r="AL213"/>
          <cell r="AM213"/>
          <cell r="AN213"/>
        </row>
        <row r="214">
          <cell r="AB214"/>
          <cell r="AC214"/>
          <cell r="AD214"/>
          <cell r="AE214"/>
          <cell r="AF214">
            <v>0</v>
          </cell>
          <cell r="AK214"/>
          <cell r="AL214"/>
          <cell r="AM214"/>
          <cell r="AN214"/>
        </row>
        <row r="215">
          <cell r="AB215">
            <v>1</v>
          </cell>
          <cell r="AC215"/>
          <cell r="AD215">
            <v>1</v>
          </cell>
          <cell r="AE215">
            <v>0</v>
          </cell>
          <cell r="AF215">
            <v>0</v>
          </cell>
          <cell r="AK215"/>
          <cell r="AL215"/>
          <cell r="AM215"/>
          <cell r="AN215"/>
        </row>
        <row r="216">
          <cell r="AB216"/>
          <cell r="AC216"/>
          <cell r="AD216"/>
          <cell r="AE216"/>
          <cell r="AF216">
            <v>0</v>
          </cell>
          <cell r="AK216"/>
          <cell r="AL216"/>
          <cell r="AM216"/>
          <cell r="AN216"/>
        </row>
        <row r="217">
          <cell r="AB217"/>
          <cell r="AC217"/>
          <cell r="AD217">
            <v>12</v>
          </cell>
          <cell r="AE217">
            <v>10</v>
          </cell>
          <cell r="AF217">
            <v>10</v>
          </cell>
          <cell r="AK217"/>
          <cell r="AL217">
            <v>3</v>
          </cell>
          <cell r="AM217"/>
          <cell r="AN217">
            <v>1</v>
          </cell>
        </row>
        <row r="218">
          <cell r="AB218"/>
          <cell r="AC218"/>
          <cell r="AD218"/>
          <cell r="AE218"/>
          <cell r="AF218">
            <v>0</v>
          </cell>
          <cell r="AK218"/>
          <cell r="AL218"/>
          <cell r="AM218"/>
          <cell r="AN218"/>
        </row>
        <row r="219">
          <cell r="AB219"/>
          <cell r="AC219"/>
          <cell r="AD219"/>
          <cell r="AE219"/>
          <cell r="AF219">
            <v>0</v>
          </cell>
          <cell r="AK219"/>
          <cell r="AL219"/>
          <cell r="AM219"/>
          <cell r="AN219"/>
        </row>
        <row r="220">
          <cell r="AB220"/>
          <cell r="AC220"/>
          <cell r="AD220">
            <v>2</v>
          </cell>
          <cell r="AE220">
            <v>0</v>
          </cell>
          <cell r="AF220">
            <v>6</v>
          </cell>
          <cell r="AK220"/>
          <cell r="AL220"/>
          <cell r="AM220"/>
          <cell r="AN220">
            <v>2</v>
          </cell>
        </row>
        <row r="221">
          <cell r="AB221"/>
          <cell r="AC221"/>
          <cell r="AD221">
            <v>8</v>
          </cell>
          <cell r="AE221">
            <v>5</v>
          </cell>
          <cell r="AF221">
            <v>4</v>
          </cell>
          <cell r="AK221">
            <v>1</v>
          </cell>
          <cell r="AL221">
            <v>1</v>
          </cell>
          <cell r="AM221"/>
          <cell r="AN221"/>
        </row>
        <row r="222">
          <cell r="AB222"/>
          <cell r="AC222"/>
          <cell r="AD222">
            <v>1</v>
          </cell>
          <cell r="AE222">
            <v>1</v>
          </cell>
          <cell r="AF222">
            <v>1</v>
          </cell>
          <cell r="AK222"/>
          <cell r="AL222"/>
          <cell r="AM222"/>
          <cell r="AN222"/>
        </row>
        <row r="223">
          <cell r="AB223"/>
          <cell r="AC223"/>
          <cell r="AD223"/>
          <cell r="AE223"/>
          <cell r="AF223">
            <v>0</v>
          </cell>
          <cell r="AK223"/>
          <cell r="AL223"/>
          <cell r="AM223"/>
          <cell r="AN223"/>
        </row>
        <row r="224">
          <cell r="AB224"/>
          <cell r="AC224"/>
          <cell r="AD224"/>
          <cell r="AE224"/>
          <cell r="AF224">
            <v>0</v>
          </cell>
          <cell r="AK224"/>
          <cell r="AL224"/>
          <cell r="AM224"/>
          <cell r="AN224"/>
        </row>
        <row r="225">
          <cell r="AB225"/>
          <cell r="AC225"/>
          <cell r="AD225"/>
          <cell r="AE225"/>
          <cell r="AF225">
            <v>0</v>
          </cell>
          <cell r="AK225"/>
          <cell r="AL225"/>
          <cell r="AM225"/>
          <cell r="AN225"/>
        </row>
        <row r="226">
          <cell r="AB226">
            <v>6</v>
          </cell>
          <cell r="AC226"/>
          <cell r="AD226">
            <v>6</v>
          </cell>
          <cell r="AE226">
            <v>3</v>
          </cell>
          <cell r="AF226">
            <v>1</v>
          </cell>
          <cell r="AK226"/>
          <cell r="AL226"/>
          <cell r="AM226"/>
          <cell r="AN226"/>
        </row>
        <row r="227">
          <cell r="AB227"/>
          <cell r="AC227"/>
          <cell r="AD227"/>
          <cell r="AE227"/>
          <cell r="AF227">
            <v>0</v>
          </cell>
          <cell r="AK227"/>
          <cell r="AL227"/>
          <cell r="AM227"/>
          <cell r="AN227"/>
        </row>
        <row r="228">
          <cell r="AB228"/>
          <cell r="AC228"/>
          <cell r="AD228"/>
          <cell r="AE228"/>
          <cell r="AF228">
            <v>0</v>
          </cell>
          <cell r="AK228"/>
          <cell r="AL228"/>
          <cell r="AM228"/>
          <cell r="AN228"/>
        </row>
        <row r="229">
          <cell r="AB229"/>
          <cell r="AC229"/>
          <cell r="AD229">
            <v>1</v>
          </cell>
          <cell r="AE229">
            <v>1</v>
          </cell>
          <cell r="AF229">
            <v>3</v>
          </cell>
          <cell r="AK229"/>
          <cell r="AL229"/>
          <cell r="AM229">
            <v>1</v>
          </cell>
          <cell r="AN229"/>
        </row>
        <row r="230">
          <cell r="AB230"/>
          <cell r="AC230"/>
          <cell r="AD230"/>
          <cell r="AE230"/>
          <cell r="AF230">
            <v>0</v>
          </cell>
          <cell r="AK230"/>
          <cell r="AL230"/>
          <cell r="AM230"/>
          <cell r="AN230"/>
        </row>
        <row r="231">
          <cell r="AB231"/>
          <cell r="AC231"/>
          <cell r="AD231">
            <v>4</v>
          </cell>
          <cell r="AE231">
            <v>1</v>
          </cell>
          <cell r="AF231">
            <v>22</v>
          </cell>
          <cell r="AK231">
            <v>3</v>
          </cell>
          <cell r="AL231">
            <v>3</v>
          </cell>
          <cell r="AM231"/>
          <cell r="AN231">
            <v>1</v>
          </cell>
        </row>
        <row r="232">
          <cell r="AB232"/>
          <cell r="AC232"/>
          <cell r="AD232"/>
          <cell r="AE232"/>
          <cell r="AF232">
            <v>0</v>
          </cell>
          <cell r="AK232"/>
          <cell r="AL232"/>
          <cell r="AM232"/>
          <cell r="AN232"/>
        </row>
        <row r="233">
          <cell r="AB233"/>
          <cell r="AC233"/>
          <cell r="AD233"/>
          <cell r="AE233"/>
          <cell r="AF233">
            <v>0</v>
          </cell>
          <cell r="AK233"/>
          <cell r="AL233"/>
          <cell r="AM233"/>
          <cell r="AN233"/>
        </row>
        <row r="234">
          <cell r="AB234"/>
          <cell r="AC234"/>
          <cell r="AD234">
            <v>1</v>
          </cell>
          <cell r="AE234">
            <v>0</v>
          </cell>
          <cell r="AF234">
            <v>0</v>
          </cell>
          <cell r="AK234"/>
          <cell r="AL234"/>
          <cell r="AM234"/>
          <cell r="AN234"/>
        </row>
        <row r="235">
          <cell r="AB235"/>
          <cell r="AC235">
            <v>7</v>
          </cell>
          <cell r="AD235">
            <v>2</v>
          </cell>
          <cell r="AE235">
            <v>2</v>
          </cell>
          <cell r="AF235">
            <v>2</v>
          </cell>
          <cell r="AK235"/>
          <cell r="AL235"/>
          <cell r="AM235">
            <v>1</v>
          </cell>
          <cell r="AN235"/>
        </row>
        <row r="236">
          <cell r="AB236"/>
          <cell r="AC236"/>
          <cell r="AD236"/>
          <cell r="AE236"/>
          <cell r="AF236">
            <v>1</v>
          </cell>
          <cell r="AK236">
            <v>1</v>
          </cell>
          <cell r="AL236"/>
          <cell r="AM236"/>
          <cell r="AN236"/>
        </row>
        <row r="237">
          <cell r="AB237"/>
          <cell r="AC237"/>
          <cell r="AD237">
            <v>2</v>
          </cell>
          <cell r="AE237">
            <v>2</v>
          </cell>
          <cell r="AF237">
            <v>4</v>
          </cell>
          <cell r="AK237">
            <v>1</v>
          </cell>
          <cell r="AL237">
            <v>1</v>
          </cell>
          <cell r="AM237"/>
          <cell r="AN237"/>
        </row>
        <row r="238">
          <cell r="AB238"/>
          <cell r="AC238"/>
          <cell r="AD238">
            <v>2</v>
          </cell>
          <cell r="AE238">
            <v>2</v>
          </cell>
          <cell r="AF238">
            <v>2</v>
          </cell>
          <cell r="AK238"/>
          <cell r="AL238"/>
          <cell r="AM238">
            <v>1</v>
          </cell>
          <cell r="AN238"/>
        </row>
        <row r="239">
          <cell r="AB239"/>
          <cell r="AC239"/>
          <cell r="AD239"/>
          <cell r="AE239"/>
          <cell r="AF239">
            <v>0</v>
          </cell>
          <cell r="AK239"/>
          <cell r="AL239"/>
          <cell r="AM239"/>
          <cell r="AN239"/>
        </row>
        <row r="240">
          <cell r="AB240"/>
          <cell r="AC240">
            <v>19</v>
          </cell>
          <cell r="AD240">
            <v>30</v>
          </cell>
          <cell r="AE240">
            <v>26</v>
          </cell>
          <cell r="AF240">
            <v>22</v>
          </cell>
          <cell r="AK240">
            <v>3</v>
          </cell>
          <cell r="AL240">
            <v>1</v>
          </cell>
          <cell r="AM240">
            <v>3</v>
          </cell>
          <cell r="AN240">
            <v>2</v>
          </cell>
        </row>
        <row r="241">
          <cell r="AB241"/>
          <cell r="AC241"/>
          <cell r="AD241"/>
          <cell r="AE241"/>
          <cell r="AF241">
            <v>0</v>
          </cell>
          <cell r="AK241"/>
          <cell r="AL241"/>
          <cell r="AM241"/>
          <cell r="AN241"/>
        </row>
        <row r="242">
          <cell r="AB242">
            <v>12</v>
          </cell>
          <cell r="AC242">
            <v>17</v>
          </cell>
          <cell r="AD242">
            <v>15</v>
          </cell>
          <cell r="AE242">
            <v>15</v>
          </cell>
          <cell r="AF242">
            <v>6</v>
          </cell>
          <cell r="AK242"/>
          <cell r="AL242">
            <v>1</v>
          </cell>
          <cell r="AM242"/>
          <cell r="AN242">
            <v>1</v>
          </cell>
        </row>
        <row r="243">
          <cell r="AB243">
            <v>22</v>
          </cell>
          <cell r="AC243">
            <v>16</v>
          </cell>
          <cell r="AD243">
            <v>26</v>
          </cell>
          <cell r="AE243">
            <v>18</v>
          </cell>
          <cell r="AF243">
            <v>14</v>
          </cell>
          <cell r="AK243">
            <v>3</v>
          </cell>
          <cell r="AL243">
            <v>2</v>
          </cell>
          <cell r="AM243">
            <v>3</v>
          </cell>
          <cell r="AN243">
            <v>3</v>
          </cell>
        </row>
        <row r="244">
          <cell r="AB244">
            <v>2</v>
          </cell>
          <cell r="AC244">
            <v>3</v>
          </cell>
          <cell r="AD244"/>
          <cell r="AE244"/>
          <cell r="AF244">
            <v>0</v>
          </cell>
          <cell r="AK244"/>
          <cell r="AL244"/>
          <cell r="AM244"/>
          <cell r="AN244"/>
        </row>
        <row r="245">
          <cell r="AB245"/>
          <cell r="AC245"/>
          <cell r="AD245"/>
          <cell r="AE245"/>
          <cell r="AF245">
            <v>0</v>
          </cell>
          <cell r="AK245"/>
          <cell r="AL245"/>
          <cell r="AM245"/>
          <cell r="AN245"/>
        </row>
        <row r="246">
          <cell r="AB246"/>
          <cell r="AC246">
            <v>1</v>
          </cell>
          <cell r="AD246">
            <v>8</v>
          </cell>
          <cell r="AE246">
            <v>4</v>
          </cell>
          <cell r="AF246">
            <v>0</v>
          </cell>
          <cell r="AK246"/>
          <cell r="AL246"/>
          <cell r="AM246"/>
          <cell r="AN246"/>
        </row>
        <row r="247">
          <cell r="AB247">
            <v>3</v>
          </cell>
          <cell r="AC247">
            <v>3</v>
          </cell>
          <cell r="AD247"/>
          <cell r="AE247"/>
          <cell r="AF247">
            <v>0</v>
          </cell>
          <cell r="AK247"/>
          <cell r="AL247"/>
          <cell r="AM247"/>
          <cell r="AN247"/>
        </row>
        <row r="248">
          <cell r="AB248"/>
          <cell r="AC248"/>
          <cell r="AD248">
            <v>1</v>
          </cell>
          <cell r="AE248">
            <v>0</v>
          </cell>
          <cell r="AF248">
            <v>3</v>
          </cell>
          <cell r="AK248"/>
          <cell r="AL248"/>
          <cell r="AM248"/>
          <cell r="AN248"/>
        </row>
        <row r="249">
          <cell r="AB249">
            <v>13</v>
          </cell>
          <cell r="AC249">
            <v>7</v>
          </cell>
          <cell r="AD249">
            <v>7</v>
          </cell>
          <cell r="AE249">
            <v>3</v>
          </cell>
          <cell r="AF249">
            <v>5</v>
          </cell>
          <cell r="AK249"/>
          <cell r="AL249"/>
          <cell r="AM249"/>
          <cell r="AN249"/>
        </row>
        <row r="250">
          <cell r="AB250"/>
          <cell r="AC250"/>
          <cell r="AD250"/>
          <cell r="AE250"/>
          <cell r="AF250">
            <v>0</v>
          </cell>
          <cell r="AK250"/>
          <cell r="AL250"/>
          <cell r="AM250"/>
          <cell r="AN250"/>
        </row>
        <row r="251">
          <cell r="AB251">
            <v>7</v>
          </cell>
          <cell r="AC251">
            <v>7</v>
          </cell>
          <cell r="AD251">
            <v>8</v>
          </cell>
          <cell r="AE251">
            <v>3</v>
          </cell>
          <cell r="AF251">
            <v>6</v>
          </cell>
          <cell r="AK251"/>
          <cell r="AL251"/>
          <cell r="AM251"/>
          <cell r="AN251">
            <v>1</v>
          </cell>
        </row>
        <row r="252">
          <cell r="AB252">
            <v>10</v>
          </cell>
          <cell r="AC252">
            <v>7</v>
          </cell>
          <cell r="AD252">
            <v>17</v>
          </cell>
          <cell r="AE252">
            <v>14</v>
          </cell>
          <cell r="AF252">
            <v>11</v>
          </cell>
          <cell r="AK252"/>
          <cell r="AL252"/>
          <cell r="AM252">
            <v>2</v>
          </cell>
          <cell r="AN252"/>
        </row>
        <row r="253">
          <cell r="AB253"/>
          <cell r="AC253"/>
          <cell r="AD253"/>
          <cell r="AE253"/>
          <cell r="AF253">
            <v>0</v>
          </cell>
          <cell r="AK253"/>
          <cell r="AL253"/>
          <cell r="AM253"/>
          <cell r="AN253"/>
        </row>
        <row r="254">
          <cell r="AB254">
            <v>11</v>
          </cell>
          <cell r="AC254">
            <v>13</v>
          </cell>
          <cell r="AD254">
            <v>11</v>
          </cell>
          <cell r="AE254">
            <v>10</v>
          </cell>
          <cell r="AF254">
            <v>7</v>
          </cell>
          <cell r="AK254"/>
          <cell r="AL254"/>
          <cell r="AM254">
            <v>1</v>
          </cell>
          <cell r="AN254"/>
        </row>
        <row r="255">
          <cell r="AB255">
            <v>1</v>
          </cell>
          <cell r="AC255">
            <v>2</v>
          </cell>
          <cell r="AD255">
            <v>5</v>
          </cell>
          <cell r="AE255">
            <v>4</v>
          </cell>
          <cell r="AF255">
            <v>0</v>
          </cell>
          <cell r="AK255"/>
          <cell r="AL255"/>
          <cell r="AM255"/>
          <cell r="AN255"/>
        </row>
        <row r="256">
          <cell r="AB256">
            <v>10</v>
          </cell>
          <cell r="AC256">
            <v>9</v>
          </cell>
          <cell r="AD256">
            <v>2</v>
          </cell>
          <cell r="AE256">
            <v>2</v>
          </cell>
          <cell r="AF256">
            <v>0</v>
          </cell>
          <cell r="AK256"/>
          <cell r="AL256"/>
          <cell r="AM256"/>
          <cell r="AN256"/>
        </row>
        <row r="257">
          <cell r="AB257">
            <v>4</v>
          </cell>
          <cell r="AC257">
            <v>5</v>
          </cell>
          <cell r="AD257">
            <v>1</v>
          </cell>
          <cell r="AE257">
            <v>1</v>
          </cell>
          <cell r="AF257">
            <v>2</v>
          </cell>
          <cell r="AK257"/>
          <cell r="AL257"/>
          <cell r="AM257"/>
          <cell r="AN257"/>
        </row>
        <row r="258">
          <cell r="AB258"/>
          <cell r="AC258"/>
          <cell r="AD258">
            <v>2</v>
          </cell>
          <cell r="AE258">
            <v>1</v>
          </cell>
          <cell r="AF258">
            <v>10</v>
          </cell>
          <cell r="AK258"/>
          <cell r="AL258">
            <v>1</v>
          </cell>
          <cell r="AM258"/>
          <cell r="AN258">
            <v>1</v>
          </cell>
        </row>
        <row r="260">
          <cell r="AB260"/>
          <cell r="AC260"/>
          <cell r="AD260"/>
          <cell r="AE260"/>
          <cell r="AF260">
            <v>0</v>
          </cell>
          <cell r="AK260"/>
          <cell r="AL260"/>
          <cell r="AM260"/>
          <cell r="AN260"/>
        </row>
        <row r="261">
          <cell r="AB261"/>
          <cell r="AC261"/>
          <cell r="AD261">
            <v>3</v>
          </cell>
          <cell r="AE261">
            <v>3</v>
          </cell>
          <cell r="AF261">
            <v>10</v>
          </cell>
          <cell r="AK261"/>
          <cell r="AL261">
            <v>1</v>
          </cell>
          <cell r="AM261">
            <v>2</v>
          </cell>
          <cell r="AN261"/>
        </row>
        <row r="262">
          <cell r="AB262"/>
          <cell r="AC262"/>
          <cell r="AD262"/>
          <cell r="AE262"/>
          <cell r="AF262">
            <v>1</v>
          </cell>
          <cell r="AK262"/>
          <cell r="AL262"/>
          <cell r="AM262"/>
          <cell r="AN262"/>
        </row>
        <row r="263">
          <cell r="AB263"/>
          <cell r="AC263"/>
          <cell r="AD263"/>
          <cell r="AE263"/>
          <cell r="AF263">
            <v>7</v>
          </cell>
          <cell r="AK263"/>
          <cell r="AL263"/>
          <cell r="AM263"/>
          <cell r="AN263"/>
        </row>
        <row r="264">
          <cell r="AB264">
            <v>2</v>
          </cell>
          <cell r="AC264"/>
          <cell r="AD264">
            <v>4</v>
          </cell>
          <cell r="AE264">
            <v>1</v>
          </cell>
          <cell r="AF264">
            <v>2</v>
          </cell>
          <cell r="AK264"/>
          <cell r="AL264"/>
          <cell r="AM264"/>
          <cell r="AN264">
            <v>1</v>
          </cell>
        </row>
        <row r="265">
          <cell r="AB265"/>
          <cell r="AC265"/>
          <cell r="AD265">
            <v>2</v>
          </cell>
          <cell r="AE265">
            <v>1</v>
          </cell>
          <cell r="AF265">
            <v>7</v>
          </cell>
          <cell r="AK265">
            <v>1</v>
          </cell>
          <cell r="AL265"/>
          <cell r="AM265"/>
          <cell r="AN265"/>
        </row>
        <row r="266">
          <cell r="AB266"/>
          <cell r="AC266"/>
          <cell r="AD266"/>
          <cell r="AE266"/>
          <cell r="AF266">
            <v>0</v>
          </cell>
          <cell r="AK266"/>
          <cell r="AL266"/>
          <cell r="AM266"/>
          <cell r="AN266"/>
        </row>
        <row r="267">
          <cell r="AB267">
            <v>6</v>
          </cell>
          <cell r="AC267">
            <v>2</v>
          </cell>
          <cell r="AD267">
            <v>9</v>
          </cell>
          <cell r="AE267">
            <v>8</v>
          </cell>
          <cell r="AF267">
            <v>4</v>
          </cell>
          <cell r="AK267"/>
          <cell r="AL267"/>
          <cell r="AM267">
            <v>1</v>
          </cell>
          <cell r="AN267"/>
        </row>
        <row r="268">
          <cell r="AB268"/>
          <cell r="AC268"/>
          <cell r="AD268"/>
          <cell r="AE268"/>
          <cell r="AF268">
            <v>0</v>
          </cell>
          <cell r="AK268"/>
          <cell r="AL268"/>
          <cell r="AM268"/>
          <cell r="AN268"/>
        </row>
        <row r="269">
          <cell r="AB269"/>
          <cell r="AC269"/>
          <cell r="AD269"/>
          <cell r="AE269"/>
          <cell r="AF269">
            <v>0</v>
          </cell>
          <cell r="AK269"/>
          <cell r="AL269"/>
          <cell r="AM269"/>
          <cell r="AN269"/>
        </row>
        <row r="270">
          <cell r="AB270"/>
          <cell r="AC270"/>
          <cell r="AD270"/>
          <cell r="AE270"/>
          <cell r="AF270">
            <v>0</v>
          </cell>
          <cell r="AK270"/>
          <cell r="AL270"/>
          <cell r="AM270"/>
          <cell r="AN270"/>
        </row>
        <row r="271">
          <cell r="AB271"/>
          <cell r="AC271"/>
          <cell r="AD271"/>
          <cell r="AE271"/>
          <cell r="AF271">
            <v>0</v>
          </cell>
          <cell r="AK271"/>
          <cell r="AL271"/>
          <cell r="AM271"/>
          <cell r="AN271"/>
        </row>
        <row r="272">
          <cell r="AB272">
            <v>6</v>
          </cell>
          <cell r="AC272">
            <v>24</v>
          </cell>
          <cell r="AD272">
            <v>21</v>
          </cell>
          <cell r="AE272">
            <v>17</v>
          </cell>
          <cell r="AF272">
            <v>20</v>
          </cell>
          <cell r="AK272">
            <v>1</v>
          </cell>
          <cell r="AL272">
            <v>1</v>
          </cell>
          <cell r="AM272">
            <v>1</v>
          </cell>
          <cell r="AN272">
            <v>4</v>
          </cell>
        </row>
        <row r="273">
          <cell r="AB273"/>
          <cell r="AC273"/>
          <cell r="AD273">
            <v>10</v>
          </cell>
          <cell r="AE273">
            <v>5</v>
          </cell>
          <cell r="AF273">
            <v>19</v>
          </cell>
          <cell r="AK273">
            <v>1</v>
          </cell>
          <cell r="AL273">
            <v>2</v>
          </cell>
          <cell r="AM273">
            <v>2</v>
          </cell>
          <cell r="AN273">
            <v>3</v>
          </cell>
        </row>
        <row r="274">
          <cell r="AB274"/>
          <cell r="AC274"/>
          <cell r="AD274"/>
          <cell r="AE274"/>
          <cell r="AF274">
            <v>0</v>
          </cell>
          <cell r="AK274"/>
          <cell r="AL274"/>
          <cell r="AM274"/>
          <cell r="AN274"/>
        </row>
        <row r="275">
          <cell r="AB275"/>
          <cell r="AC275"/>
          <cell r="AD275">
            <v>2</v>
          </cell>
          <cell r="AE275">
            <v>1</v>
          </cell>
          <cell r="AF275">
            <v>5</v>
          </cell>
          <cell r="AK275"/>
          <cell r="AL275">
            <v>1</v>
          </cell>
          <cell r="AM275"/>
          <cell r="AN275"/>
        </row>
        <row r="276">
          <cell r="AB276"/>
          <cell r="AC276"/>
          <cell r="AD276"/>
          <cell r="AE276"/>
          <cell r="AF276">
            <v>2</v>
          </cell>
          <cell r="AK276"/>
          <cell r="AL276"/>
          <cell r="AM276"/>
          <cell r="AN276"/>
        </row>
        <row r="277">
          <cell r="AB277"/>
          <cell r="AC277"/>
          <cell r="AD277">
            <v>1</v>
          </cell>
          <cell r="AE277">
            <v>0</v>
          </cell>
          <cell r="AF277">
            <v>1</v>
          </cell>
          <cell r="AK277"/>
          <cell r="AL277"/>
          <cell r="AM277"/>
          <cell r="AN277"/>
        </row>
        <row r="278">
          <cell r="AB278"/>
          <cell r="AC278"/>
          <cell r="AD278">
            <v>2</v>
          </cell>
          <cell r="AE278">
            <v>2</v>
          </cell>
          <cell r="AF278">
            <v>4</v>
          </cell>
          <cell r="AK278"/>
          <cell r="AL278">
            <v>1</v>
          </cell>
          <cell r="AM278"/>
          <cell r="AN278"/>
        </row>
        <row r="279">
          <cell r="AB279"/>
          <cell r="AC279"/>
          <cell r="AD279"/>
          <cell r="AE279"/>
          <cell r="AF279">
            <v>0</v>
          </cell>
          <cell r="AK279"/>
          <cell r="AL279"/>
          <cell r="AM279"/>
          <cell r="AN279"/>
        </row>
        <row r="280">
          <cell r="AB280"/>
          <cell r="AC280"/>
          <cell r="AD280"/>
          <cell r="AE280"/>
          <cell r="AF280">
            <v>0</v>
          </cell>
          <cell r="AK280"/>
          <cell r="AL280"/>
          <cell r="AM280"/>
          <cell r="AN280"/>
        </row>
        <row r="281">
          <cell r="AB281"/>
          <cell r="AC281"/>
          <cell r="AD281"/>
          <cell r="AE281"/>
          <cell r="AF281">
            <v>0</v>
          </cell>
          <cell r="AK281"/>
          <cell r="AL281"/>
          <cell r="AM281"/>
          <cell r="AN281"/>
        </row>
        <row r="282">
          <cell r="AB282"/>
          <cell r="AC282"/>
          <cell r="AD282"/>
          <cell r="AE282"/>
          <cell r="AF282">
            <v>0</v>
          </cell>
          <cell r="AK282"/>
          <cell r="AL282"/>
          <cell r="AM282"/>
          <cell r="AN282"/>
        </row>
        <row r="283">
          <cell r="AB283"/>
          <cell r="AC283">
            <v>3</v>
          </cell>
          <cell r="AD283">
            <v>9</v>
          </cell>
          <cell r="AE283">
            <v>7</v>
          </cell>
          <cell r="AF283">
            <v>5</v>
          </cell>
          <cell r="AK283"/>
          <cell r="AL283">
            <v>1</v>
          </cell>
          <cell r="AM283">
            <v>1</v>
          </cell>
          <cell r="AN283">
            <v>1</v>
          </cell>
        </row>
        <row r="284">
          <cell r="AB284"/>
          <cell r="AC284"/>
          <cell r="AD284">
            <v>19</v>
          </cell>
          <cell r="AE284">
            <v>2</v>
          </cell>
          <cell r="AF284">
            <v>17</v>
          </cell>
          <cell r="AK284"/>
          <cell r="AL284">
            <v>3</v>
          </cell>
          <cell r="AM284">
            <v>4</v>
          </cell>
          <cell r="AN284">
            <v>3</v>
          </cell>
        </row>
        <row r="285">
          <cell r="AB285"/>
          <cell r="AC285"/>
          <cell r="AD285"/>
          <cell r="AE285"/>
          <cell r="AF285">
            <v>0</v>
          </cell>
          <cell r="AK285"/>
          <cell r="AL285"/>
          <cell r="AM285"/>
          <cell r="AN285"/>
        </row>
        <row r="286">
          <cell r="AB286"/>
          <cell r="AC286"/>
          <cell r="AD286"/>
          <cell r="AE286"/>
          <cell r="AF286">
            <v>0</v>
          </cell>
          <cell r="AK286"/>
          <cell r="AL286"/>
          <cell r="AM286"/>
          <cell r="AN286"/>
        </row>
        <row r="287">
          <cell r="AB287"/>
          <cell r="AC287"/>
          <cell r="AD287"/>
          <cell r="AE287"/>
          <cell r="AF287">
            <v>0</v>
          </cell>
          <cell r="AK287"/>
          <cell r="AL287"/>
          <cell r="AM287"/>
          <cell r="AN287"/>
        </row>
        <row r="288">
          <cell r="AB288"/>
          <cell r="AC288"/>
          <cell r="AD288"/>
          <cell r="AE288"/>
          <cell r="AF288">
            <v>0</v>
          </cell>
          <cell r="AK288"/>
          <cell r="AL288"/>
          <cell r="AM288"/>
          <cell r="AN288"/>
        </row>
        <row r="289">
          <cell r="AB289"/>
          <cell r="AC289"/>
          <cell r="AD289"/>
          <cell r="AE289"/>
          <cell r="AF289">
            <v>0</v>
          </cell>
          <cell r="AK289"/>
          <cell r="AL289"/>
          <cell r="AM289"/>
          <cell r="AN289"/>
        </row>
        <row r="291">
          <cell r="AB291"/>
          <cell r="AC291"/>
          <cell r="AD291">
            <v>4</v>
          </cell>
          <cell r="AE291">
            <v>3</v>
          </cell>
          <cell r="AF291">
            <v>12</v>
          </cell>
          <cell r="AK291">
            <v>1</v>
          </cell>
          <cell r="AL291">
            <v>1</v>
          </cell>
          <cell r="AM291">
            <v>1</v>
          </cell>
          <cell r="AN291">
            <v>2</v>
          </cell>
        </row>
        <row r="292">
          <cell r="AB292"/>
          <cell r="AC292"/>
          <cell r="AD292"/>
          <cell r="AE292"/>
          <cell r="AF292">
            <v>0</v>
          </cell>
          <cell r="AK292"/>
          <cell r="AL292"/>
          <cell r="AM292"/>
          <cell r="AN292"/>
        </row>
        <row r="293">
          <cell r="AB293"/>
          <cell r="AC293"/>
          <cell r="AD293"/>
          <cell r="AE293"/>
          <cell r="AF293">
            <v>0</v>
          </cell>
          <cell r="AK293"/>
          <cell r="AL293"/>
          <cell r="AM293"/>
          <cell r="AN293"/>
        </row>
        <row r="294">
          <cell r="AB294"/>
          <cell r="AC294"/>
          <cell r="AD294"/>
          <cell r="AE294"/>
          <cell r="AF294">
            <v>0</v>
          </cell>
          <cell r="AK294"/>
          <cell r="AL294"/>
          <cell r="AM294"/>
          <cell r="AN294"/>
        </row>
        <row r="295">
          <cell r="AB295"/>
          <cell r="AC295"/>
          <cell r="AD295"/>
          <cell r="AE295"/>
          <cell r="AF295">
            <v>0</v>
          </cell>
          <cell r="AK295"/>
          <cell r="AL295"/>
          <cell r="AM295"/>
          <cell r="AN295"/>
        </row>
        <row r="296">
          <cell r="AB296"/>
          <cell r="AC296"/>
          <cell r="AD296"/>
          <cell r="AE296"/>
          <cell r="AF296">
            <v>0</v>
          </cell>
          <cell r="AK296"/>
          <cell r="AL296"/>
          <cell r="AM296"/>
          <cell r="AN296"/>
        </row>
        <row r="297">
          <cell r="AB297"/>
          <cell r="AC297"/>
          <cell r="AD297">
            <v>2</v>
          </cell>
          <cell r="AE297">
            <v>2</v>
          </cell>
          <cell r="AF297">
            <v>10</v>
          </cell>
          <cell r="AK297">
            <v>2</v>
          </cell>
          <cell r="AL297"/>
          <cell r="AM297"/>
          <cell r="AN297">
            <v>1</v>
          </cell>
        </row>
        <row r="298">
          <cell r="AB298"/>
          <cell r="AC298"/>
          <cell r="AD298">
            <v>3</v>
          </cell>
          <cell r="AE298">
            <v>0</v>
          </cell>
          <cell r="AF298">
            <v>8</v>
          </cell>
          <cell r="AK298"/>
          <cell r="AL298"/>
          <cell r="AM298"/>
          <cell r="AN298"/>
        </row>
        <row r="299">
          <cell r="AB299"/>
          <cell r="AC299"/>
          <cell r="AD299">
            <v>6</v>
          </cell>
          <cell r="AE299">
            <v>5</v>
          </cell>
          <cell r="AF299">
            <v>17</v>
          </cell>
          <cell r="AK299">
            <v>8</v>
          </cell>
          <cell r="AL299">
            <v>4</v>
          </cell>
          <cell r="AM299"/>
          <cell r="AN299">
            <v>2</v>
          </cell>
        </row>
        <row r="300">
          <cell r="AB300">
            <v>4</v>
          </cell>
          <cell r="AC300">
            <v>2</v>
          </cell>
          <cell r="AD300">
            <v>9</v>
          </cell>
          <cell r="AE300">
            <v>6</v>
          </cell>
          <cell r="AF300">
            <v>3</v>
          </cell>
          <cell r="AK300"/>
          <cell r="AL300"/>
          <cell r="AM300">
            <v>1</v>
          </cell>
          <cell r="AN300"/>
        </row>
        <row r="301">
          <cell r="AB301"/>
          <cell r="AC301"/>
          <cell r="AD301"/>
          <cell r="AE301"/>
          <cell r="AF301">
            <v>0</v>
          </cell>
          <cell r="AK301"/>
          <cell r="AL301"/>
          <cell r="AM301"/>
          <cell r="AN301"/>
        </row>
        <row r="302">
          <cell r="AB302"/>
          <cell r="AC302"/>
          <cell r="AD302"/>
          <cell r="AE302"/>
          <cell r="AF302">
            <v>0</v>
          </cell>
          <cell r="AK302"/>
          <cell r="AL302"/>
          <cell r="AM302"/>
          <cell r="AN302"/>
        </row>
        <row r="303">
          <cell r="AB303">
            <v>23</v>
          </cell>
          <cell r="AC303">
            <v>10</v>
          </cell>
          <cell r="AD303">
            <v>19</v>
          </cell>
          <cell r="AE303">
            <v>16</v>
          </cell>
          <cell r="AF303">
            <v>11</v>
          </cell>
          <cell r="AK303">
            <v>3</v>
          </cell>
          <cell r="AL303">
            <v>1</v>
          </cell>
          <cell r="AM303"/>
          <cell r="AN303">
            <v>1</v>
          </cell>
        </row>
        <row r="304">
          <cell r="AB304">
            <v>1</v>
          </cell>
          <cell r="AC304"/>
          <cell r="AD304">
            <v>6</v>
          </cell>
          <cell r="AE304">
            <v>5</v>
          </cell>
          <cell r="AF304">
            <v>1</v>
          </cell>
          <cell r="AK304"/>
          <cell r="AL304"/>
          <cell r="AM304"/>
          <cell r="AN304"/>
        </row>
        <row r="305">
          <cell r="AB305"/>
          <cell r="AC305"/>
          <cell r="AD305"/>
          <cell r="AE305"/>
          <cell r="AF305">
            <v>9</v>
          </cell>
          <cell r="AK305">
            <v>2</v>
          </cell>
          <cell r="AL305">
            <v>1</v>
          </cell>
          <cell r="AM305"/>
          <cell r="AN305"/>
        </row>
        <row r="306">
          <cell r="AB306"/>
          <cell r="AC306"/>
          <cell r="AD306"/>
          <cell r="AE306"/>
          <cell r="AF306">
            <v>0</v>
          </cell>
          <cell r="AK306"/>
          <cell r="AL306"/>
          <cell r="AM306"/>
          <cell r="AN306"/>
        </row>
        <row r="307">
          <cell r="AB307"/>
          <cell r="AC307"/>
          <cell r="AD307"/>
          <cell r="AE307"/>
          <cell r="AF307">
            <v>0</v>
          </cell>
          <cell r="AK307"/>
          <cell r="AL307"/>
          <cell r="AM307"/>
          <cell r="AN307"/>
        </row>
        <row r="308">
          <cell r="AB308">
            <v>4</v>
          </cell>
          <cell r="AC308">
            <v>5</v>
          </cell>
          <cell r="AD308"/>
          <cell r="AE308"/>
          <cell r="AF308">
            <v>0</v>
          </cell>
          <cell r="AK308"/>
          <cell r="AL308"/>
          <cell r="AM308"/>
          <cell r="AN308"/>
        </row>
        <row r="309">
          <cell r="AB309"/>
          <cell r="AC309"/>
          <cell r="AD309">
            <v>7</v>
          </cell>
          <cell r="AE309">
            <v>4</v>
          </cell>
          <cell r="AF309">
            <v>6</v>
          </cell>
          <cell r="AK309"/>
          <cell r="AL309">
            <v>1</v>
          </cell>
          <cell r="AM309"/>
          <cell r="AN309">
            <v>1</v>
          </cell>
        </row>
        <row r="310">
          <cell r="AB310">
            <v>5</v>
          </cell>
          <cell r="AC310">
            <v>9</v>
          </cell>
          <cell r="AD310"/>
          <cell r="AE310"/>
          <cell r="AF310">
            <v>3</v>
          </cell>
          <cell r="AK310"/>
          <cell r="AL310"/>
          <cell r="AM310"/>
          <cell r="AN310">
            <v>2</v>
          </cell>
        </row>
        <row r="311">
          <cell r="AB311"/>
          <cell r="AC311"/>
          <cell r="AD311"/>
          <cell r="AE311"/>
          <cell r="AF311">
            <v>4</v>
          </cell>
          <cell r="AK311"/>
          <cell r="AL311"/>
          <cell r="AM311"/>
          <cell r="AN311"/>
        </row>
        <row r="312">
          <cell r="AB312"/>
          <cell r="AC312"/>
          <cell r="AD312"/>
          <cell r="AE312"/>
          <cell r="AF312">
            <v>0</v>
          </cell>
          <cell r="AK312"/>
          <cell r="AL312"/>
          <cell r="AM312"/>
          <cell r="AN312"/>
        </row>
        <row r="313">
          <cell r="AB313"/>
          <cell r="AC313"/>
          <cell r="AD313"/>
          <cell r="AE313"/>
          <cell r="AF313">
            <v>0</v>
          </cell>
          <cell r="AK313"/>
          <cell r="AL313"/>
          <cell r="AM313"/>
          <cell r="AN313"/>
        </row>
        <row r="314">
          <cell r="AB314"/>
          <cell r="AC314"/>
          <cell r="AD314"/>
          <cell r="AE314"/>
          <cell r="AF314">
            <v>0</v>
          </cell>
          <cell r="AK314"/>
          <cell r="AL314"/>
          <cell r="AM314"/>
          <cell r="AN314"/>
        </row>
        <row r="315">
          <cell r="AB315"/>
          <cell r="AC315"/>
          <cell r="AD315">
            <v>7</v>
          </cell>
          <cell r="AE315">
            <v>6</v>
          </cell>
          <cell r="AF315">
            <v>1</v>
          </cell>
          <cell r="AK315"/>
          <cell r="AL315"/>
          <cell r="AM315"/>
          <cell r="AN315"/>
        </row>
        <row r="316">
          <cell r="AB316">
            <v>3</v>
          </cell>
          <cell r="AC316">
            <v>1</v>
          </cell>
          <cell r="AD316">
            <v>3</v>
          </cell>
          <cell r="AE316">
            <v>2</v>
          </cell>
          <cell r="AF316">
            <v>2</v>
          </cell>
          <cell r="AK316"/>
          <cell r="AL316"/>
          <cell r="AM316"/>
          <cell r="AN316"/>
        </row>
        <row r="317">
          <cell r="AB317">
            <v>6</v>
          </cell>
          <cell r="AC317">
            <v>2</v>
          </cell>
          <cell r="AD317">
            <v>1</v>
          </cell>
          <cell r="AE317">
            <v>1</v>
          </cell>
          <cell r="AF317">
            <v>2</v>
          </cell>
          <cell r="AK317"/>
          <cell r="AL317"/>
          <cell r="AM317">
            <v>1</v>
          </cell>
          <cell r="AN317"/>
        </row>
        <row r="319">
          <cell r="AB319"/>
          <cell r="AC319"/>
          <cell r="AD319"/>
          <cell r="AE319"/>
          <cell r="AF319">
            <v>5</v>
          </cell>
          <cell r="AK319"/>
          <cell r="AL319"/>
          <cell r="AM319">
            <v>1</v>
          </cell>
          <cell r="AN319">
            <v>1</v>
          </cell>
        </row>
        <row r="320">
          <cell r="AB320">
            <v>4</v>
          </cell>
          <cell r="AC320">
            <v>3</v>
          </cell>
          <cell r="AD320">
            <v>11</v>
          </cell>
          <cell r="AE320">
            <v>6</v>
          </cell>
          <cell r="AF320">
            <v>5</v>
          </cell>
          <cell r="AK320"/>
          <cell r="AL320">
            <v>1</v>
          </cell>
          <cell r="AM320"/>
          <cell r="AN320"/>
        </row>
        <row r="321">
          <cell r="AB321"/>
          <cell r="AC321">
            <v>3</v>
          </cell>
          <cell r="AD321">
            <v>1</v>
          </cell>
          <cell r="AE321">
            <v>0</v>
          </cell>
          <cell r="AF321">
            <v>1</v>
          </cell>
          <cell r="AK321"/>
          <cell r="AL321"/>
          <cell r="AM321"/>
          <cell r="AN321"/>
        </row>
        <row r="322">
          <cell r="AB322"/>
          <cell r="AC322"/>
          <cell r="AD322"/>
          <cell r="AE322"/>
          <cell r="AF322">
            <v>0</v>
          </cell>
          <cell r="AK322"/>
          <cell r="AL322"/>
          <cell r="AM322"/>
          <cell r="AN322"/>
        </row>
        <row r="323">
          <cell r="AB323">
            <v>3</v>
          </cell>
          <cell r="AC323">
            <v>11</v>
          </cell>
          <cell r="AD323">
            <v>19</v>
          </cell>
          <cell r="AE323">
            <v>16</v>
          </cell>
          <cell r="AF323">
            <v>9</v>
          </cell>
          <cell r="AK323"/>
          <cell r="AL323"/>
          <cell r="AM323">
            <v>2</v>
          </cell>
          <cell r="AN323"/>
        </row>
        <row r="324">
          <cell r="AB324"/>
          <cell r="AC324">
            <v>6</v>
          </cell>
          <cell r="AD324">
            <v>4</v>
          </cell>
          <cell r="AE324">
            <v>4</v>
          </cell>
          <cell r="AF324">
            <v>12</v>
          </cell>
          <cell r="AK324"/>
          <cell r="AL324">
            <v>1</v>
          </cell>
          <cell r="AM324">
            <v>2</v>
          </cell>
          <cell r="AN324">
            <v>1</v>
          </cell>
        </row>
        <row r="325">
          <cell r="AB325"/>
          <cell r="AC325"/>
          <cell r="AD325"/>
          <cell r="AE325"/>
          <cell r="AF325">
            <v>0</v>
          </cell>
          <cell r="AK325"/>
          <cell r="AL325"/>
          <cell r="AM325"/>
          <cell r="AN325"/>
        </row>
        <row r="326">
          <cell r="AB326"/>
          <cell r="AC326"/>
          <cell r="AD326"/>
          <cell r="AE326"/>
          <cell r="AF326">
            <v>0</v>
          </cell>
          <cell r="AK326"/>
          <cell r="AL326"/>
          <cell r="AM326"/>
          <cell r="AN326"/>
        </row>
        <row r="327">
          <cell r="AB327"/>
          <cell r="AC327"/>
          <cell r="AD327"/>
          <cell r="AE327"/>
          <cell r="AF327">
            <v>0</v>
          </cell>
          <cell r="AK327"/>
          <cell r="AL327"/>
          <cell r="AM327"/>
          <cell r="AN327"/>
        </row>
        <row r="328">
          <cell r="AB328"/>
          <cell r="AC328"/>
          <cell r="AD328"/>
          <cell r="AE328"/>
          <cell r="AF328">
            <v>0</v>
          </cell>
          <cell r="AK328"/>
          <cell r="AL328"/>
          <cell r="AM328"/>
          <cell r="AN328"/>
        </row>
        <row r="329">
          <cell r="AB329"/>
          <cell r="AC329">
            <v>2</v>
          </cell>
          <cell r="AD329">
            <v>13</v>
          </cell>
          <cell r="AE329">
            <v>8</v>
          </cell>
          <cell r="AF329">
            <v>14</v>
          </cell>
          <cell r="AK329">
            <v>1</v>
          </cell>
          <cell r="AL329">
            <v>3</v>
          </cell>
          <cell r="AM329">
            <v>4</v>
          </cell>
          <cell r="AN329">
            <v>1</v>
          </cell>
        </row>
        <row r="330">
          <cell r="AB330"/>
          <cell r="AC330"/>
          <cell r="AD330"/>
          <cell r="AE330"/>
          <cell r="AF330">
            <v>0</v>
          </cell>
          <cell r="AK330"/>
          <cell r="AL330"/>
          <cell r="AM330"/>
          <cell r="AN330"/>
        </row>
        <row r="331">
          <cell r="AB331"/>
          <cell r="AC331"/>
          <cell r="AD331"/>
          <cell r="AE331"/>
          <cell r="AF331">
            <v>0</v>
          </cell>
          <cell r="AK331"/>
          <cell r="AL331"/>
          <cell r="AM331"/>
          <cell r="AN331"/>
        </row>
        <row r="332">
          <cell r="AB332"/>
          <cell r="AC332">
            <v>5</v>
          </cell>
          <cell r="AD332">
            <v>23</v>
          </cell>
          <cell r="AE332">
            <v>6</v>
          </cell>
          <cell r="AF332">
            <v>4</v>
          </cell>
          <cell r="AK332"/>
          <cell r="AL332"/>
          <cell r="AM332"/>
          <cell r="AN332"/>
        </row>
        <row r="333">
          <cell r="AB333"/>
          <cell r="AC333"/>
          <cell r="AD333"/>
          <cell r="AE333"/>
          <cell r="AF333">
            <v>0</v>
          </cell>
          <cell r="AK333"/>
          <cell r="AL333"/>
          <cell r="AM333"/>
          <cell r="AN333"/>
        </row>
        <row r="334">
          <cell r="AB334"/>
          <cell r="AC334"/>
          <cell r="AD334">
            <v>9</v>
          </cell>
          <cell r="AE334">
            <v>6</v>
          </cell>
          <cell r="AF334">
            <v>7</v>
          </cell>
          <cell r="AK334">
            <v>1</v>
          </cell>
          <cell r="AL334"/>
          <cell r="AM334">
            <v>1</v>
          </cell>
          <cell r="AN334">
            <v>3</v>
          </cell>
        </row>
        <row r="335">
          <cell r="AB335"/>
          <cell r="AC335"/>
          <cell r="AD335"/>
          <cell r="AE335"/>
          <cell r="AF335">
            <v>0</v>
          </cell>
          <cell r="AK335"/>
          <cell r="AL335"/>
          <cell r="AM335"/>
          <cell r="AN335"/>
        </row>
        <row r="336">
          <cell r="AB336"/>
          <cell r="AC336"/>
          <cell r="AD336">
            <v>3</v>
          </cell>
          <cell r="AE336">
            <v>2</v>
          </cell>
          <cell r="AF336">
            <v>5</v>
          </cell>
          <cell r="AK336">
            <v>1</v>
          </cell>
          <cell r="AL336">
            <v>1</v>
          </cell>
          <cell r="AM336"/>
          <cell r="AN336"/>
        </row>
        <row r="337">
          <cell r="AB337"/>
          <cell r="AC337"/>
          <cell r="AD337"/>
          <cell r="AE337"/>
          <cell r="AF337">
            <v>0</v>
          </cell>
          <cell r="AK337"/>
          <cell r="AL337"/>
          <cell r="AM337"/>
          <cell r="AN337"/>
        </row>
        <row r="338">
          <cell r="AB338"/>
          <cell r="AC338"/>
          <cell r="AD338"/>
          <cell r="AE338"/>
          <cell r="AF338">
            <v>0</v>
          </cell>
          <cell r="AK338"/>
          <cell r="AL338"/>
          <cell r="AM338"/>
          <cell r="AN338"/>
        </row>
        <row r="339">
          <cell r="AB339"/>
          <cell r="AC339"/>
          <cell r="AD339"/>
          <cell r="AE339"/>
          <cell r="AF339">
            <v>0</v>
          </cell>
          <cell r="AK339"/>
          <cell r="AL339"/>
          <cell r="AM339"/>
          <cell r="AN339"/>
        </row>
        <row r="340">
          <cell r="AB340">
            <v>13</v>
          </cell>
          <cell r="AC340">
            <v>12</v>
          </cell>
          <cell r="AD340">
            <v>13</v>
          </cell>
          <cell r="AE340">
            <v>7</v>
          </cell>
          <cell r="AF340">
            <v>6</v>
          </cell>
          <cell r="AK340">
            <v>1</v>
          </cell>
          <cell r="AL340"/>
          <cell r="AM340">
            <v>2</v>
          </cell>
          <cell r="AN340"/>
        </row>
        <row r="341">
          <cell r="AB341">
            <v>9</v>
          </cell>
          <cell r="AC341">
            <v>6</v>
          </cell>
          <cell r="AD341">
            <v>10</v>
          </cell>
          <cell r="AE341">
            <v>7</v>
          </cell>
          <cell r="AF341">
            <v>3</v>
          </cell>
          <cell r="AK341">
            <v>1</v>
          </cell>
          <cell r="AL341">
            <v>1</v>
          </cell>
          <cell r="AM341">
            <v>1</v>
          </cell>
          <cell r="AN341"/>
        </row>
        <row r="342">
          <cell r="AB342"/>
          <cell r="AC342"/>
          <cell r="AD342">
            <v>1</v>
          </cell>
          <cell r="AE342">
            <v>1</v>
          </cell>
          <cell r="AF342">
            <v>0</v>
          </cell>
          <cell r="AK342"/>
          <cell r="AL342"/>
          <cell r="AM342"/>
          <cell r="AN342"/>
        </row>
        <row r="343">
          <cell r="AB343">
            <v>1</v>
          </cell>
          <cell r="AC343">
            <v>1</v>
          </cell>
          <cell r="AD343">
            <v>3</v>
          </cell>
          <cell r="AE343">
            <v>2</v>
          </cell>
          <cell r="AF343">
            <v>2</v>
          </cell>
          <cell r="AK343"/>
          <cell r="AL343"/>
          <cell r="AM343">
            <v>1</v>
          </cell>
          <cell r="AN343"/>
        </row>
        <row r="344">
          <cell r="AB344">
            <v>1</v>
          </cell>
          <cell r="AC344"/>
          <cell r="AD344"/>
          <cell r="AE344"/>
          <cell r="AF344">
            <v>1</v>
          </cell>
          <cell r="AK344"/>
          <cell r="AL344"/>
          <cell r="AM344"/>
          <cell r="AN344"/>
        </row>
        <row r="345">
          <cell r="AB345"/>
          <cell r="AC345"/>
          <cell r="AD345"/>
          <cell r="AE345"/>
          <cell r="AF345">
            <v>0</v>
          </cell>
          <cell r="AK345"/>
          <cell r="AL345"/>
          <cell r="AM345"/>
          <cell r="AN345"/>
        </row>
        <row r="346">
          <cell r="AB346"/>
          <cell r="AC346">
            <v>1</v>
          </cell>
          <cell r="AD346">
            <v>2</v>
          </cell>
          <cell r="AE346">
            <v>1</v>
          </cell>
          <cell r="AF346">
            <v>0</v>
          </cell>
          <cell r="AK346"/>
          <cell r="AL346"/>
          <cell r="AM346"/>
          <cell r="AN346"/>
        </row>
        <row r="347">
          <cell r="AB347">
            <v>5</v>
          </cell>
          <cell r="AC347"/>
          <cell r="AD347"/>
          <cell r="AE347"/>
          <cell r="AF347">
            <v>5</v>
          </cell>
          <cell r="AK347"/>
          <cell r="AL347"/>
          <cell r="AM347"/>
          <cell r="AN347"/>
        </row>
        <row r="348">
          <cell r="AB348"/>
          <cell r="AC348"/>
          <cell r="AD348"/>
          <cell r="AE348"/>
          <cell r="AF348">
            <v>0</v>
          </cell>
          <cell r="AK348"/>
          <cell r="AL348"/>
          <cell r="AM348"/>
          <cell r="AN348"/>
        </row>
        <row r="349">
          <cell r="AB349"/>
          <cell r="AC349"/>
          <cell r="AD349">
            <v>3</v>
          </cell>
          <cell r="AE349">
            <v>1</v>
          </cell>
          <cell r="AF349">
            <v>1</v>
          </cell>
          <cell r="AK349"/>
          <cell r="AL349"/>
          <cell r="AM349"/>
          <cell r="AN349"/>
        </row>
        <row r="350">
          <cell r="AB350"/>
          <cell r="AC350"/>
          <cell r="AD350">
            <v>2</v>
          </cell>
          <cell r="AE350">
            <v>1</v>
          </cell>
          <cell r="AF350">
            <v>3</v>
          </cell>
          <cell r="AK350"/>
          <cell r="AL350">
            <v>1</v>
          </cell>
          <cell r="AM350">
            <v>1</v>
          </cell>
          <cell r="AN350">
            <v>1</v>
          </cell>
        </row>
        <row r="351">
          <cell r="AB351"/>
          <cell r="AC351"/>
          <cell r="AD351">
            <v>2</v>
          </cell>
          <cell r="AE351">
            <v>1</v>
          </cell>
          <cell r="AF351">
            <v>5</v>
          </cell>
          <cell r="AK351"/>
          <cell r="AL351">
            <v>2</v>
          </cell>
          <cell r="AM351"/>
          <cell r="AN351"/>
        </row>
        <row r="352">
          <cell r="AB352"/>
          <cell r="AC352"/>
          <cell r="AD352"/>
          <cell r="AE352"/>
          <cell r="AF352">
            <v>0</v>
          </cell>
          <cell r="AK352"/>
          <cell r="AL352"/>
          <cell r="AM352"/>
          <cell r="AN352"/>
        </row>
        <row r="353">
          <cell r="AB353">
            <v>5</v>
          </cell>
          <cell r="AC353">
            <v>2</v>
          </cell>
          <cell r="AD353"/>
          <cell r="AE353"/>
          <cell r="AF353">
            <v>0</v>
          </cell>
          <cell r="AK353"/>
          <cell r="AL353"/>
          <cell r="AM353"/>
          <cell r="AN353"/>
        </row>
        <row r="354">
          <cell r="AB354"/>
          <cell r="AC354"/>
          <cell r="AD354">
            <v>5</v>
          </cell>
          <cell r="AE354">
            <v>1</v>
          </cell>
          <cell r="AF354">
            <v>1</v>
          </cell>
          <cell r="AK354"/>
          <cell r="AL354"/>
          <cell r="AM354"/>
          <cell r="AN354"/>
        </row>
        <row r="355">
          <cell r="AB355"/>
          <cell r="AC355"/>
          <cell r="AD355">
            <v>3</v>
          </cell>
          <cell r="AE355">
            <v>2</v>
          </cell>
          <cell r="AF355">
            <v>6</v>
          </cell>
          <cell r="AK355"/>
          <cell r="AL355"/>
          <cell r="AM355">
            <v>1</v>
          </cell>
          <cell r="AN355"/>
        </row>
        <row r="356">
          <cell r="AB356"/>
          <cell r="AC356"/>
          <cell r="AD356">
            <v>2</v>
          </cell>
          <cell r="AE356">
            <v>2</v>
          </cell>
          <cell r="AF356">
            <v>4</v>
          </cell>
          <cell r="AK356"/>
          <cell r="AL356"/>
          <cell r="AM356"/>
          <cell r="AN356">
            <v>1</v>
          </cell>
        </row>
        <row r="357">
          <cell r="AB357"/>
          <cell r="AC357"/>
          <cell r="AD357">
            <v>12</v>
          </cell>
          <cell r="AE357">
            <v>8</v>
          </cell>
          <cell r="AF357">
            <v>27</v>
          </cell>
          <cell r="AK357">
            <v>1</v>
          </cell>
          <cell r="AL357">
            <v>6</v>
          </cell>
          <cell r="AM357">
            <v>4</v>
          </cell>
          <cell r="AN357">
            <v>1</v>
          </cell>
        </row>
        <row r="358">
          <cell r="AB358">
            <v>2</v>
          </cell>
          <cell r="AC358">
            <v>5</v>
          </cell>
          <cell r="AD358">
            <v>7</v>
          </cell>
          <cell r="AE358">
            <v>4</v>
          </cell>
          <cell r="AF358">
            <v>6</v>
          </cell>
          <cell r="AK358"/>
          <cell r="AL358">
            <v>1</v>
          </cell>
          <cell r="AM358">
            <v>1</v>
          </cell>
          <cell r="AN358"/>
        </row>
        <row r="359">
          <cell r="AB359"/>
          <cell r="AC359"/>
          <cell r="AD359">
            <v>5</v>
          </cell>
          <cell r="AE359">
            <v>1</v>
          </cell>
          <cell r="AF359">
            <v>15</v>
          </cell>
          <cell r="AK359">
            <v>1</v>
          </cell>
          <cell r="AL359">
            <v>1</v>
          </cell>
          <cell r="AM359"/>
          <cell r="AN359">
            <v>1</v>
          </cell>
        </row>
        <row r="360">
          <cell r="AB360"/>
          <cell r="AC360"/>
          <cell r="AD360">
            <v>2</v>
          </cell>
          <cell r="AE360">
            <v>2</v>
          </cell>
          <cell r="AF360">
            <v>5</v>
          </cell>
          <cell r="AK360"/>
          <cell r="AL360">
            <v>1</v>
          </cell>
          <cell r="AM360"/>
          <cell r="AN360"/>
        </row>
        <row r="361">
          <cell r="AB361">
            <v>10</v>
          </cell>
          <cell r="AC361">
            <v>6</v>
          </cell>
          <cell r="AD361">
            <v>9</v>
          </cell>
          <cell r="AE361">
            <v>5</v>
          </cell>
          <cell r="AF361">
            <v>7</v>
          </cell>
          <cell r="AK361">
            <v>2</v>
          </cell>
          <cell r="AL361"/>
          <cell r="AM361"/>
          <cell r="AN361"/>
        </row>
        <row r="362">
          <cell r="AB362"/>
          <cell r="AC362"/>
          <cell r="AD362"/>
          <cell r="AE362"/>
          <cell r="AF362">
            <v>11</v>
          </cell>
          <cell r="AK362"/>
          <cell r="AL362">
            <v>3</v>
          </cell>
          <cell r="AM362">
            <v>2</v>
          </cell>
          <cell r="AN362"/>
        </row>
        <row r="363">
          <cell r="AB363">
            <v>7</v>
          </cell>
          <cell r="AC363">
            <v>2</v>
          </cell>
          <cell r="AD363">
            <v>3</v>
          </cell>
          <cell r="AE363">
            <v>1</v>
          </cell>
          <cell r="AF363">
            <v>4</v>
          </cell>
          <cell r="AK363"/>
          <cell r="AL363"/>
          <cell r="AM363"/>
          <cell r="AN363">
            <v>1</v>
          </cell>
        </row>
        <row r="364">
          <cell r="AB364"/>
          <cell r="AC364">
            <v>9</v>
          </cell>
          <cell r="AD364">
            <v>20</v>
          </cell>
          <cell r="AE364">
            <v>5</v>
          </cell>
          <cell r="AF364">
            <v>17</v>
          </cell>
          <cell r="AK364">
            <v>1</v>
          </cell>
          <cell r="AL364">
            <v>2</v>
          </cell>
          <cell r="AM364"/>
          <cell r="AN364">
            <v>2</v>
          </cell>
        </row>
        <row r="365">
          <cell r="AB365"/>
          <cell r="AC365">
            <v>3</v>
          </cell>
          <cell r="AD365">
            <v>4</v>
          </cell>
          <cell r="AE365">
            <v>1</v>
          </cell>
          <cell r="AF365">
            <v>4</v>
          </cell>
          <cell r="AK365"/>
          <cell r="AL365"/>
          <cell r="AM365">
            <v>1</v>
          </cell>
          <cell r="AN365"/>
        </row>
        <row r="366">
          <cell r="AB366"/>
          <cell r="AC366"/>
          <cell r="AD366">
            <v>1</v>
          </cell>
          <cell r="AE366">
            <v>0</v>
          </cell>
          <cell r="AF366">
            <v>0</v>
          </cell>
          <cell r="AK366"/>
          <cell r="AL366"/>
          <cell r="AM366"/>
          <cell r="AN366"/>
        </row>
        <row r="367">
          <cell r="AB367"/>
          <cell r="AC367"/>
          <cell r="AD367"/>
          <cell r="AE367"/>
          <cell r="AF367">
            <v>0</v>
          </cell>
          <cell r="AK367"/>
          <cell r="AL367"/>
          <cell r="AM367"/>
          <cell r="AN367"/>
        </row>
        <row r="368">
          <cell r="AB368"/>
          <cell r="AC368"/>
          <cell r="AD368"/>
          <cell r="AE368"/>
          <cell r="AF368">
            <v>0</v>
          </cell>
          <cell r="AK368"/>
          <cell r="AL368"/>
          <cell r="AM368"/>
          <cell r="AN368"/>
        </row>
        <row r="369">
          <cell r="AB369">
            <v>7</v>
          </cell>
          <cell r="AC369">
            <v>7</v>
          </cell>
          <cell r="AD369">
            <v>10</v>
          </cell>
          <cell r="AE369">
            <v>9</v>
          </cell>
          <cell r="AF369">
            <v>13</v>
          </cell>
          <cell r="AK369"/>
          <cell r="AL369">
            <v>3</v>
          </cell>
          <cell r="AM369">
            <v>4</v>
          </cell>
          <cell r="AN369">
            <v>1</v>
          </cell>
        </row>
        <row r="370">
          <cell r="AB370"/>
          <cell r="AC370"/>
          <cell r="AD370"/>
          <cell r="AE370"/>
          <cell r="AF370">
            <v>0</v>
          </cell>
          <cell r="AK370"/>
          <cell r="AL370"/>
          <cell r="AM370"/>
          <cell r="AN370"/>
        </row>
        <row r="371">
          <cell r="AB371">
            <v>2</v>
          </cell>
          <cell r="AC371">
            <v>5</v>
          </cell>
          <cell r="AD371">
            <v>5</v>
          </cell>
          <cell r="AE371">
            <v>3</v>
          </cell>
          <cell r="AF371">
            <v>2</v>
          </cell>
          <cell r="AK371"/>
          <cell r="AL371"/>
          <cell r="AM371"/>
          <cell r="AN371"/>
        </row>
        <row r="372">
          <cell r="AB372"/>
          <cell r="AC372"/>
          <cell r="AD372"/>
          <cell r="AE372"/>
          <cell r="AF372">
            <v>0</v>
          </cell>
          <cell r="AK372"/>
          <cell r="AL372"/>
          <cell r="AM372"/>
          <cell r="AN372"/>
        </row>
        <row r="373">
          <cell r="AB373"/>
          <cell r="AC373"/>
          <cell r="AD373"/>
          <cell r="AE373"/>
          <cell r="AF373">
            <v>0</v>
          </cell>
          <cell r="AK373"/>
          <cell r="AL373"/>
          <cell r="AM373"/>
          <cell r="AN373"/>
        </row>
        <row r="374">
          <cell r="AB374"/>
          <cell r="AC374">
            <v>3</v>
          </cell>
          <cell r="AD374">
            <v>6</v>
          </cell>
          <cell r="AE374">
            <v>5</v>
          </cell>
          <cell r="AF374">
            <v>1</v>
          </cell>
          <cell r="AK374"/>
          <cell r="AL374"/>
          <cell r="AM374">
            <v>1</v>
          </cell>
          <cell r="AN374"/>
        </row>
        <row r="375">
          <cell r="AB375"/>
          <cell r="AC375"/>
          <cell r="AD375"/>
          <cell r="AE375"/>
          <cell r="AF375">
            <v>0</v>
          </cell>
          <cell r="AK375"/>
          <cell r="AL375"/>
          <cell r="AM375"/>
          <cell r="AN375"/>
        </row>
        <row r="376">
          <cell r="AB376">
            <v>19</v>
          </cell>
          <cell r="AC376">
            <v>14</v>
          </cell>
          <cell r="AD376">
            <v>13</v>
          </cell>
          <cell r="AE376">
            <v>11</v>
          </cell>
          <cell r="AF376">
            <v>9</v>
          </cell>
          <cell r="AK376"/>
          <cell r="AL376">
            <v>1</v>
          </cell>
          <cell r="AM376">
            <v>1</v>
          </cell>
          <cell r="AN376"/>
        </row>
        <row r="377">
          <cell r="AB377"/>
          <cell r="AC377">
            <v>2</v>
          </cell>
          <cell r="AD377"/>
          <cell r="AE377"/>
          <cell r="AF377">
            <v>1</v>
          </cell>
          <cell r="AK377"/>
          <cell r="AL377"/>
          <cell r="AM377"/>
          <cell r="AN377">
            <v>1</v>
          </cell>
        </row>
        <row r="378">
          <cell r="AB378">
            <v>3</v>
          </cell>
          <cell r="AC378"/>
          <cell r="AD378">
            <v>2</v>
          </cell>
          <cell r="AE378">
            <v>2</v>
          </cell>
          <cell r="AF378">
            <v>2</v>
          </cell>
          <cell r="AK378"/>
          <cell r="AL378"/>
          <cell r="AM378"/>
          <cell r="AN378"/>
        </row>
        <row r="379">
          <cell r="AB379"/>
          <cell r="AC379"/>
          <cell r="AD379"/>
          <cell r="AE379"/>
          <cell r="AF379">
            <v>0</v>
          </cell>
          <cell r="AK379"/>
          <cell r="AL379"/>
          <cell r="AM379"/>
          <cell r="AN379"/>
        </row>
        <row r="380">
          <cell r="AB380"/>
          <cell r="AC380"/>
          <cell r="AD380">
            <v>2</v>
          </cell>
          <cell r="AE380">
            <v>1</v>
          </cell>
          <cell r="AF380">
            <v>1</v>
          </cell>
          <cell r="AK380"/>
          <cell r="AL380"/>
          <cell r="AM380"/>
          <cell r="AN380"/>
        </row>
        <row r="381">
          <cell r="AB381">
            <v>3</v>
          </cell>
          <cell r="AC381">
            <v>1</v>
          </cell>
          <cell r="AD381"/>
          <cell r="AE381"/>
          <cell r="AF381">
            <v>0</v>
          </cell>
          <cell r="AK381"/>
          <cell r="AL381"/>
          <cell r="AM381"/>
          <cell r="AN381"/>
        </row>
        <row r="382">
          <cell r="AB382">
            <v>4</v>
          </cell>
          <cell r="AC382">
            <v>9</v>
          </cell>
          <cell r="AD382"/>
          <cell r="AE382"/>
          <cell r="AF382">
            <v>1</v>
          </cell>
          <cell r="AK382"/>
          <cell r="AL382"/>
          <cell r="AM382"/>
          <cell r="AN382"/>
        </row>
        <row r="383">
          <cell r="AB383"/>
          <cell r="AC383"/>
          <cell r="AD383">
            <v>11</v>
          </cell>
          <cell r="AE383">
            <v>9</v>
          </cell>
          <cell r="AF383">
            <v>1</v>
          </cell>
          <cell r="AK383">
            <v>1</v>
          </cell>
          <cell r="AL383"/>
          <cell r="AM383"/>
          <cell r="AN383"/>
        </row>
        <row r="384">
          <cell r="AB384">
            <v>2</v>
          </cell>
          <cell r="AC384"/>
          <cell r="AD384"/>
          <cell r="AE384"/>
          <cell r="AF384">
            <v>0</v>
          </cell>
          <cell r="AK384"/>
          <cell r="AL384"/>
          <cell r="AM384"/>
          <cell r="AN384"/>
        </row>
        <row r="385">
          <cell r="AB385"/>
          <cell r="AC385"/>
          <cell r="AD385"/>
          <cell r="AE385"/>
          <cell r="AF385">
            <v>0</v>
          </cell>
          <cell r="AK385"/>
          <cell r="AL385"/>
          <cell r="AM385"/>
          <cell r="AN385"/>
        </row>
        <row r="386">
          <cell r="AB386"/>
          <cell r="AC386"/>
          <cell r="AD386"/>
          <cell r="AE386"/>
          <cell r="AF386">
            <v>0</v>
          </cell>
          <cell r="AK386"/>
          <cell r="AL386"/>
          <cell r="AM386"/>
          <cell r="AN386"/>
        </row>
        <row r="387">
          <cell r="AB387">
            <v>10</v>
          </cell>
          <cell r="AC387">
            <v>9</v>
          </cell>
          <cell r="AD387">
            <v>16</v>
          </cell>
          <cell r="AE387">
            <v>5</v>
          </cell>
          <cell r="AF387">
            <v>16</v>
          </cell>
          <cell r="AK387">
            <v>1</v>
          </cell>
          <cell r="AL387">
            <v>1</v>
          </cell>
          <cell r="AM387">
            <v>3</v>
          </cell>
          <cell r="AN387">
            <v>1</v>
          </cell>
        </row>
        <row r="388">
          <cell r="AB388"/>
          <cell r="AC388"/>
          <cell r="AD388"/>
          <cell r="AE388"/>
          <cell r="AF388">
            <v>0</v>
          </cell>
          <cell r="AK388"/>
          <cell r="AL388"/>
          <cell r="AM388"/>
          <cell r="AN388"/>
        </row>
        <row r="389">
          <cell r="AB389"/>
          <cell r="AC389"/>
          <cell r="AD389"/>
          <cell r="AE389"/>
          <cell r="AF389">
            <v>0</v>
          </cell>
          <cell r="AK389"/>
          <cell r="AL389"/>
          <cell r="AM389"/>
          <cell r="AN389"/>
        </row>
        <row r="390">
          <cell r="AB390">
            <v>5</v>
          </cell>
          <cell r="AC390">
            <v>10</v>
          </cell>
          <cell r="AD390">
            <v>7</v>
          </cell>
          <cell r="AE390">
            <v>5</v>
          </cell>
          <cell r="AF390">
            <v>3</v>
          </cell>
          <cell r="AK390"/>
          <cell r="AL390">
            <v>1</v>
          </cell>
          <cell r="AM390"/>
          <cell r="AN390">
            <v>1</v>
          </cell>
        </row>
        <row r="391">
          <cell r="AB391">
            <v>1</v>
          </cell>
          <cell r="AC391">
            <v>3</v>
          </cell>
          <cell r="AD391"/>
          <cell r="AE391"/>
          <cell r="AF391">
            <v>0</v>
          </cell>
          <cell r="AK391"/>
          <cell r="AL391"/>
          <cell r="AM391"/>
          <cell r="AN391"/>
        </row>
        <row r="392">
          <cell r="AB392">
            <v>15</v>
          </cell>
          <cell r="AC392">
            <v>16</v>
          </cell>
          <cell r="AD392">
            <v>34</v>
          </cell>
          <cell r="AE392">
            <v>23</v>
          </cell>
          <cell r="AF392">
            <v>28</v>
          </cell>
          <cell r="AK392">
            <v>1</v>
          </cell>
          <cell r="AL392">
            <v>7</v>
          </cell>
          <cell r="AM392">
            <v>4</v>
          </cell>
          <cell r="AN392">
            <v>4</v>
          </cell>
        </row>
        <row r="393">
          <cell r="AB393">
            <v>5</v>
          </cell>
          <cell r="AC393">
            <v>5</v>
          </cell>
          <cell r="AD393">
            <v>13</v>
          </cell>
          <cell r="AE393">
            <v>7</v>
          </cell>
          <cell r="AF393">
            <v>7</v>
          </cell>
          <cell r="AK393">
            <v>1</v>
          </cell>
          <cell r="AL393">
            <v>1</v>
          </cell>
          <cell r="AM393"/>
          <cell r="AN393"/>
        </row>
        <row r="394">
          <cell r="AB394">
            <v>67</v>
          </cell>
          <cell r="AC394">
            <v>49</v>
          </cell>
          <cell r="AD394">
            <v>159</v>
          </cell>
          <cell r="AE394">
            <v>94</v>
          </cell>
          <cell r="AF394">
            <v>46</v>
          </cell>
          <cell r="AK394">
            <v>4</v>
          </cell>
          <cell r="AL394">
            <v>7</v>
          </cell>
          <cell r="AM394">
            <v>3</v>
          </cell>
          <cell r="AN394">
            <v>6</v>
          </cell>
        </row>
        <row r="395">
          <cell r="AB395"/>
          <cell r="AC395"/>
          <cell r="AD395"/>
          <cell r="AE395"/>
          <cell r="AF395">
            <v>0</v>
          </cell>
          <cell r="AK395"/>
          <cell r="AL395"/>
          <cell r="AM395"/>
          <cell r="AN395"/>
        </row>
        <row r="399">
          <cell r="AB399"/>
          <cell r="AC399"/>
          <cell r="AD399"/>
          <cell r="AE399"/>
          <cell r="AF399">
            <v>34</v>
          </cell>
          <cell r="AK399"/>
          <cell r="AL399">
            <v>2</v>
          </cell>
          <cell r="AM399">
            <v>2</v>
          </cell>
          <cell r="AN399">
            <v>2</v>
          </cell>
        </row>
        <row r="400">
          <cell r="AB400"/>
          <cell r="AC400"/>
          <cell r="AD400"/>
          <cell r="AE400"/>
          <cell r="AF400">
            <v>1</v>
          </cell>
          <cell r="AK400"/>
          <cell r="AL400"/>
          <cell r="AM400"/>
          <cell r="AN400"/>
        </row>
        <row r="401">
          <cell r="AB401">
            <v>5</v>
          </cell>
          <cell r="AC401">
            <v>4</v>
          </cell>
          <cell r="AD401"/>
          <cell r="AE401"/>
          <cell r="AF401">
            <v>0</v>
          </cell>
          <cell r="AK401"/>
          <cell r="AL401"/>
          <cell r="AM401"/>
          <cell r="AN401"/>
        </row>
        <row r="402">
          <cell r="AB402"/>
          <cell r="AC402"/>
          <cell r="AD402"/>
          <cell r="AE402"/>
          <cell r="AF402">
            <v>0</v>
          </cell>
          <cell r="AK402"/>
          <cell r="AL402"/>
          <cell r="AM402"/>
          <cell r="AN402"/>
        </row>
        <row r="403">
          <cell r="AB403"/>
          <cell r="AC403"/>
          <cell r="AD403">
            <v>3</v>
          </cell>
          <cell r="AE403">
            <v>2</v>
          </cell>
          <cell r="AF403">
            <v>0</v>
          </cell>
          <cell r="AK403"/>
          <cell r="AL403"/>
          <cell r="AM403"/>
          <cell r="AN403"/>
        </row>
        <row r="404">
          <cell r="AB404">
            <v>3</v>
          </cell>
          <cell r="AC404">
            <v>2</v>
          </cell>
          <cell r="AD404"/>
          <cell r="AE404"/>
          <cell r="AF404">
            <v>1</v>
          </cell>
          <cell r="AK404"/>
          <cell r="AL404"/>
          <cell r="AM404"/>
          <cell r="AN404"/>
        </row>
        <row r="405">
          <cell r="AB405">
            <v>5</v>
          </cell>
          <cell r="AC405">
            <v>3</v>
          </cell>
          <cell r="AD405">
            <v>6</v>
          </cell>
          <cell r="AE405">
            <v>5</v>
          </cell>
          <cell r="AF405">
            <v>2</v>
          </cell>
          <cell r="AK405"/>
          <cell r="AL405"/>
          <cell r="AM405">
            <v>2</v>
          </cell>
          <cell r="AN405"/>
        </row>
        <row r="406">
          <cell r="AB406">
            <v>1</v>
          </cell>
          <cell r="AC406"/>
          <cell r="AD406">
            <v>1</v>
          </cell>
          <cell r="AE406">
            <v>1</v>
          </cell>
          <cell r="AF406">
            <v>0</v>
          </cell>
          <cell r="AK406"/>
          <cell r="AL406"/>
          <cell r="AM406"/>
          <cell r="AN406"/>
        </row>
        <row r="407">
          <cell r="AB407">
            <v>2</v>
          </cell>
          <cell r="AC407"/>
          <cell r="AD407"/>
          <cell r="AE407"/>
          <cell r="AF407">
            <v>0</v>
          </cell>
          <cell r="AK407"/>
          <cell r="AL407"/>
          <cell r="AM407"/>
          <cell r="AN407"/>
        </row>
        <row r="408">
          <cell r="AB408"/>
          <cell r="AC408"/>
          <cell r="AD408"/>
          <cell r="AE408"/>
          <cell r="AF408">
            <v>0</v>
          </cell>
          <cell r="AK408"/>
          <cell r="AL408"/>
          <cell r="AM408"/>
          <cell r="AN408"/>
        </row>
        <row r="409">
          <cell r="AB409"/>
          <cell r="AC409">
            <v>1</v>
          </cell>
          <cell r="AD409">
            <v>4</v>
          </cell>
          <cell r="AE409">
            <v>2</v>
          </cell>
          <cell r="AF409">
            <v>7</v>
          </cell>
          <cell r="AK409"/>
          <cell r="AL409"/>
          <cell r="AM409"/>
          <cell r="AN409">
            <v>1</v>
          </cell>
        </row>
        <row r="410">
          <cell r="AB410">
            <v>6</v>
          </cell>
          <cell r="AC410">
            <v>3</v>
          </cell>
          <cell r="AD410">
            <v>10</v>
          </cell>
          <cell r="AE410">
            <v>7</v>
          </cell>
          <cell r="AF410">
            <v>5</v>
          </cell>
          <cell r="AK410"/>
          <cell r="AL410"/>
          <cell r="AM410">
            <v>1</v>
          </cell>
          <cell r="AN410">
            <v>1</v>
          </cell>
        </row>
        <row r="411">
          <cell r="AB411">
            <v>5</v>
          </cell>
          <cell r="AC411">
            <v>1</v>
          </cell>
          <cell r="AD411">
            <v>4</v>
          </cell>
          <cell r="AE411">
            <v>0</v>
          </cell>
          <cell r="AF411">
            <v>0</v>
          </cell>
          <cell r="AK411"/>
          <cell r="AL411"/>
          <cell r="AM411"/>
          <cell r="AN411"/>
        </row>
        <row r="412">
          <cell r="AB412">
            <v>3</v>
          </cell>
          <cell r="AC412">
            <v>2</v>
          </cell>
          <cell r="AD412">
            <v>2</v>
          </cell>
          <cell r="AE412">
            <v>2</v>
          </cell>
          <cell r="AF412">
            <v>0</v>
          </cell>
          <cell r="AK412"/>
          <cell r="AL412"/>
          <cell r="AM412"/>
          <cell r="AN412"/>
        </row>
        <row r="413">
          <cell r="AB413">
            <v>11</v>
          </cell>
          <cell r="AC413">
            <v>6</v>
          </cell>
          <cell r="AD413">
            <v>13</v>
          </cell>
          <cell r="AE413">
            <v>8</v>
          </cell>
          <cell r="AF413">
            <v>6</v>
          </cell>
          <cell r="AK413"/>
          <cell r="AL413"/>
          <cell r="AM413">
            <v>4</v>
          </cell>
          <cell r="AN413"/>
        </row>
        <row r="414">
          <cell r="AB414">
            <v>7</v>
          </cell>
          <cell r="AC414">
            <v>3</v>
          </cell>
          <cell r="AD414">
            <v>9</v>
          </cell>
          <cell r="AE414">
            <v>7</v>
          </cell>
          <cell r="AF414">
            <v>2</v>
          </cell>
          <cell r="AK414"/>
          <cell r="AL414"/>
          <cell r="AM414">
            <v>1</v>
          </cell>
          <cell r="AN414"/>
        </row>
        <row r="415">
          <cell r="AB415"/>
          <cell r="AC415"/>
          <cell r="AD415"/>
          <cell r="AE415"/>
          <cell r="AF415">
            <v>0</v>
          </cell>
          <cell r="AK415"/>
          <cell r="AL415"/>
          <cell r="AM415"/>
          <cell r="AN415"/>
        </row>
        <row r="416">
          <cell r="AB416"/>
          <cell r="AC416"/>
          <cell r="AD416"/>
          <cell r="AE416"/>
          <cell r="AF416">
            <v>0</v>
          </cell>
          <cell r="AK416"/>
          <cell r="AL416"/>
          <cell r="AM416"/>
          <cell r="AN416"/>
        </row>
        <row r="417">
          <cell r="AB417">
            <v>18</v>
          </cell>
          <cell r="AC417">
            <v>14</v>
          </cell>
          <cell r="AD417">
            <v>20</v>
          </cell>
          <cell r="AE417">
            <v>12</v>
          </cell>
          <cell r="AF417">
            <v>10</v>
          </cell>
          <cell r="AK417">
            <v>1</v>
          </cell>
          <cell r="AL417">
            <v>2</v>
          </cell>
          <cell r="AM417"/>
          <cell r="AN417"/>
        </row>
        <row r="418">
          <cell r="AB418">
            <v>19</v>
          </cell>
          <cell r="AC418">
            <v>5</v>
          </cell>
          <cell r="AD418">
            <v>8</v>
          </cell>
          <cell r="AE418">
            <v>8</v>
          </cell>
          <cell r="AF418">
            <v>5</v>
          </cell>
          <cell r="AK418"/>
          <cell r="AL418"/>
          <cell r="AM418">
            <v>1</v>
          </cell>
          <cell r="AN418"/>
        </row>
        <row r="419">
          <cell r="AB419"/>
          <cell r="AC419">
            <v>4</v>
          </cell>
          <cell r="AD419">
            <v>7</v>
          </cell>
          <cell r="AE419">
            <v>6</v>
          </cell>
          <cell r="AF419">
            <v>7</v>
          </cell>
          <cell r="AK419">
            <v>4</v>
          </cell>
          <cell r="AL419"/>
          <cell r="AM419">
            <v>1</v>
          </cell>
          <cell r="AN419">
            <v>1</v>
          </cell>
        </row>
        <row r="420">
          <cell r="AB420"/>
          <cell r="AC420">
            <v>15</v>
          </cell>
          <cell r="AD420">
            <v>4</v>
          </cell>
          <cell r="AE420">
            <v>4</v>
          </cell>
          <cell r="AF420">
            <v>6</v>
          </cell>
          <cell r="AK420"/>
          <cell r="AL420"/>
          <cell r="AM420">
            <v>1</v>
          </cell>
          <cell r="AN420"/>
        </row>
        <row r="421">
          <cell r="AB421"/>
          <cell r="AC421">
            <v>3</v>
          </cell>
          <cell r="AD421">
            <v>1</v>
          </cell>
          <cell r="AE421">
            <v>1</v>
          </cell>
          <cell r="AF421">
            <v>2</v>
          </cell>
          <cell r="AK421"/>
          <cell r="AL421">
            <v>1</v>
          </cell>
          <cell r="AM421"/>
          <cell r="AN421"/>
        </row>
        <row r="422">
          <cell r="AB422">
            <v>5</v>
          </cell>
          <cell r="AC422">
            <v>2</v>
          </cell>
          <cell r="AD422">
            <v>2</v>
          </cell>
          <cell r="AE422">
            <v>1</v>
          </cell>
          <cell r="AF422">
            <v>0</v>
          </cell>
          <cell r="AK422"/>
          <cell r="AL422"/>
          <cell r="AM422"/>
          <cell r="AN422"/>
        </row>
        <row r="423">
          <cell r="AB423"/>
          <cell r="AC423"/>
          <cell r="AD423">
            <v>3</v>
          </cell>
          <cell r="AE423">
            <v>2</v>
          </cell>
          <cell r="AF423">
            <v>21</v>
          </cell>
          <cell r="AK423"/>
          <cell r="AL423">
            <v>1</v>
          </cell>
          <cell r="AM423">
            <v>4</v>
          </cell>
          <cell r="AN423"/>
        </row>
        <row r="424">
          <cell r="AB424">
            <v>14</v>
          </cell>
          <cell r="AC424">
            <v>4</v>
          </cell>
          <cell r="AD424">
            <v>13</v>
          </cell>
          <cell r="AE424">
            <v>10</v>
          </cell>
          <cell r="AF424">
            <v>12</v>
          </cell>
          <cell r="AK424"/>
          <cell r="AL424">
            <v>1</v>
          </cell>
          <cell r="AM424">
            <v>3</v>
          </cell>
          <cell r="AN424">
            <v>1</v>
          </cell>
        </row>
        <row r="425">
          <cell r="AB425">
            <v>4</v>
          </cell>
          <cell r="AC425">
            <v>8</v>
          </cell>
          <cell r="AD425">
            <v>3</v>
          </cell>
          <cell r="AE425">
            <v>3</v>
          </cell>
          <cell r="AF425">
            <v>5</v>
          </cell>
          <cell r="AK425">
            <v>1</v>
          </cell>
          <cell r="AL425">
            <v>1</v>
          </cell>
          <cell r="AM425">
            <v>1</v>
          </cell>
          <cell r="AN425">
            <v>2</v>
          </cell>
        </row>
        <row r="426">
          <cell r="AB426">
            <v>6</v>
          </cell>
          <cell r="AC426">
            <v>24</v>
          </cell>
          <cell r="AD426">
            <v>15</v>
          </cell>
          <cell r="AE426">
            <v>15</v>
          </cell>
          <cell r="AF426">
            <v>5</v>
          </cell>
          <cell r="AK426"/>
          <cell r="AL426"/>
          <cell r="AM426"/>
          <cell r="AN426">
            <v>1</v>
          </cell>
        </row>
        <row r="427">
          <cell r="AB427">
            <v>3</v>
          </cell>
          <cell r="AC427"/>
          <cell r="AD427"/>
          <cell r="AE427"/>
          <cell r="AF427">
            <v>0</v>
          </cell>
          <cell r="AK427"/>
          <cell r="AL427"/>
          <cell r="AM427"/>
          <cell r="AN427"/>
        </row>
        <row r="429">
          <cell r="AB429">
            <v>2</v>
          </cell>
          <cell r="AC429">
            <v>16</v>
          </cell>
          <cell r="AD429">
            <v>19</v>
          </cell>
          <cell r="AE429">
            <v>16</v>
          </cell>
          <cell r="AF429">
            <v>13</v>
          </cell>
          <cell r="AK429">
            <v>1</v>
          </cell>
          <cell r="AL429"/>
          <cell r="AM429">
            <v>2</v>
          </cell>
          <cell r="AN429">
            <v>1</v>
          </cell>
        </row>
        <row r="430">
          <cell r="AB430">
            <v>7</v>
          </cell>
          <cell r="AC430">
            <v>19</v>
          </cell>
          <cell r="AD430">
            <v>18</v>
          </cell>
          <cell r="AE430">
            <v>16</v>
          </cell>
          <cell r="AF430">
            <v>18</v>
          </cell>
          <cell r="AK430">
            <v>2</v>
          </cell>
          <cell r="AL430">
            <v>4</v>
          </cell>
          <cell r="AM430">
            <v>1</v>
          </cell>
          <cell r="AN430">
            <v>2</v>
          </cell>
        </row>
        <row r="431">
          <cell r="AB431">
            <v>4</v>
          </cell>
          <cell r="AC431"/>
          <cell r="AD431"/>
          <cell r="AE431"/>
          <cell r="AF431">
            <v>2</v>
          </cell>
          <cell r="AK431"/>
          <cell r="AL431"/>
          <cell r="AM431">
            <v>1</v>
          </cell>
          <cell r="AN431"/>
        </row>
        <row r="432">
          <cell r="AB432"/>
          <cell r="AC432"/>
          <cell r="AD432"/>
          <cell r="AE432"/>
          <cell r="AF432">
            <v>0</v>
          </cell>
          <cell r="AK432"/>
          <cell r="AL432"/>
          <cell r="AM432"/>
          <cell r="AN432"/>
        </row>
        <row r="433">
          <cell r="AB433">
            <v>4</v>
          </cell>
          <cell r="AC433">
            <v>8</v>
          </cell>
          <cell r="AD433">
            <v>7</v>
          </cell>
          <cell r="AE433">
            <v>7</v>
          </cell>
          <cell r="AF433">
            <v>4</v>
          </cell>
          <cell r="AK433">
            <v>1</v>
          </cell>
          <cell r="AL433">
            <v>1</v>
          </cell>
          <cell r="AM433"/>
          <cell r="AN433"/>
        </row>
        <row r="435">
          <cell r="AB435">
            <v>6</v>
          </cell>
          <cell r="AC435">
            <v>8</v>
          </cell>
          <cell r="AD435">
            <v>14</v>
          </cell>
          <cell r="AE435">
            <v>8</v>
          </cell>
          <cell r="AF435">
            <v>4</v>
          </cell>
          <cell r="AK435"/>
          <cell r="AL435"/>
          <cell r="AM435">
            <v>2</v>
          </cell>
          <cell r="AN435"/>
        </row>
        <row r="436">
          <cell r="AB436"/>
          <cell r="AC436"/>
          <cell r="AD436"/>
          <cell r="AE436"/>
          <cell r="AF436">
            <v>0</v>
          </cell>
          <cell r="AK436"/>
          <cell r="AL436"/>
          <cell r="AM436"/>
          <cell r="AN436"/>
        </row>
        <row r="437">
          <cell r="AB437"/>
          <cell r="AC437">
            <v>8</v>
          </cell>
          <cell r="AD437">
            <v>24</v>
          </cell>
          <cell r="AE437">
            <v>20</v>
          </cell>
          <cell r="AF437">
            <v>13</v>
          </cell>
          <cell r="AK437"/>
          <cell r="AL437">
            <v>3</v>
          </cell>
          <cell r="AM437">
            <v>1</v>
          </cell>
          <cell r="AN437"/>
        </row>
        <row r="438">
          <cell r="AB438"/>
          <cell r="AC438">
            <v>3</v>
          </cell>
          <cell r="AD438">
            <v>1</v>
          </cell>
          <cell r="AE438">
            <v>1</v>
          </cell>
          <cell r="AF438">
            <v>1</v>
          </cell>
          <cell r="AK438"/>
          <cell r="AL438"/>
          <cell r="AM438"/>
          <cell r="AN438"/>
        </row>
        <row r="439">
          <cell r="AB439">
            <v>1</v>
          </cell>
          <cell r="AC439"/>
          <cell r="AD439"/>
          <cell r="AE439"/>
          <cell r="AF439">
            <v>0</v>
          </cell>
          <cell r="AK439"/>
          <cell r="AL439"/>
          <cell r="AM439"/>
          <cell r="AN439"/>
        </row>
        <row r="440">
          <cell r="AB440">
            <v>13</v>
          </cell>
          <cell r="AC440">
            <v>7</v>
          </cell>
          <cell r="AD440">
            <v>5</v>
          </cell>
          <cell r="AE440">
            <v>3</v>
          </cell>
          <cell r="AF440">
            <v>3</v>
          </cell>
          <cell r="AK440"/>
          <cell r="AL440"/>
          <cell r="AM440"/>
          <cell r="AN440"/>
        </row>
        <row r="441">
          <cell r="AB441">
            <v>1</v>
          </cell>
          <cell r="AC441">
            <v>1</v>
          </cell>
          <cell r="AD441"/>
          <cell r="AE441"/>
          <cell r="AF441">
            <v>1</v>
          </cell>
          <cell r="AK441"/>
          <cell r="AL441"/>
          <cell r="AM441">
            <v>1</v>
          </cell>
          <cell r="AN441"/>
        </row>
        <row r="442">
          <cell r="AB442"/>
          <cell r="AC442">
            <v>4</v>
          </cell>
          <cell r="AD442">
            <v>2</v>
          </cell>
          <cell r="AE442">
            <v>2</v>
          </cell>
          <cell r="AF442">
            <v>6</v>
          </cell>
          <cell r="AK442"/>
          <cell r="AL442"/>
          <cell r="AM442"/>
          <cell r="AN442">
            <v>2</v>
          </cell>
        </row>
        <row r="443">
          <cell r="AB443"/>
          <cell r="AC443">
            <v>1</v>
          </cell>
          <cell r="AD443"/>
          <cell r="AE443"/>
          <cell r="AF443">
            <v>0</v>
          </cell>
          <cell r="AK443"/>
          <cell r="AL443"/>
          <cell r="AM443"/>
          <cell r="AN443"/>
        </row>
        <row r="444">
          <cell r="AB444">
            <v>5</v>
          </cell>
          <cell r="AC444">
            <v>5</v>
          </cell>
          <cell r="AD444">
            <v>10</v>
          </cell>
          <cell r="AE444">
            <v>7</v>
          </cell>
          <cell r="AF444">
            <v>0</v>
          </cell>
          <cell r="AK444"/>
          <cell r="AL444"/>
          <cell r="AM444"/>
          <cell r="AN444"/>
        </row>
        <row r="445">
          <cell r="AB445"/>
          <cell r="AC445">
            <v>1</v>
          </cell>
          <cell r="AD445"/>
          <cell r="AE445"/>
          <cell r="AF445">
            <v>0</v>
          </cell>
          <cell r="AK445"/>
          <cell r="AL445"/>
          <cell r="AM445"/>
          <cell r="AN445"/>
        </row>
        <row r="446">
          <cell r="AB446">
            <v>1</v>
          </cell>
          <cell r="AC446"/>
          <cell r="AD446"/>
          <cell r="AE446"/>
          <cell r="AF446">
            <v>0</v>
          </cell>
          <cell r="AK446"/>
          <cell r="AL446"/>
          <cell r="AM446"/>
          <cell r="AN446"/>
        </row>
        <row r="447">
          <cell r="AB447">
            <v>10</v>
          </cell>
          <cell r="AC447">
            <v>17</v>
          </cell>
          <cell r="AD447">
            <v>13</v>
          </cell>
          <cell r="AE447">
            <v>12</v>
          </cell>
          <cell r="AF447">
            <v>13</v>
          </cell>
          <cell r="AK447"/>
          <cell r="AL447"/>
          <cell r="AM447"/>
          <cell r="AN447">
            <v>2</v>
          </cell>
        </row>
        <row r="448">
          <cell r="AB448">
            <v>11</v>
          </cell>
          <cell r="AC448">
            <v>20</v>
          </cell>
          <cell r="AD448">
            <v>13</v>
          </cell>
          <cell r="AE448">
            <v>8</v>
          </cell>
          <cell r="AF448">
            <v>13</v>
          </cell>
          <cell r="AK448">
            <v>1</v>
          </cell>
          <cell r="AL448"/>
          <cell r="AM448">
            <v>1</v>
          </cell>
          <cell r="AN448">
            <v>1</v>
          </cell>
        </row>
        <row r="449">
          <cell r="AB449">
            <v>1</v>
          </cell>
          <cell r="AC449">
            <v>1</v>
          </cell>
          <cell r="AD449">
            <v>3</v>
          </cell>
          <cell r="AE449">
            <v>1</v>
          </cell>
          <cell r="AF449">
            <v>1</v>
          </cell>
          <cell r="AK449"/>
          <cell r="AL449"/>
          <cell r="AM449"/>
          <cell r="AN449"/>
        </row>
        <row r="450">
          <cell r="AB450"/>
          <cell r="AC450">
            <v>5</v>
          </cell>
          <cell r="AD450">
            <v>8</v>
          </cell>
          <cell r="AE450">
            <v>6</v>
          </cell>
          <cell r="AF450">
            <v>4</v>
          </cell>
          <cell r="AK450"/>
          <cell r="AL450"/>
          <cell r="AM450">
            <v>2</v>
          </cell>
          <cell r="AN450"/>
        </row>
        <row r="451">
          <cell r="AB451"/>
          <cell r="AC451">
            <v>1</v>
          </cell>
          <cell r="AD451">
            <v>5</v>
          </cell>
          <cell r="AE451">
            <v>2</v>
          </cell>
          <cell r="AF451">
            <v>2</v>
          </cell>
          <cell r="AK451"/>
          <cell r="AL451"/>
          <cell r="AM451"/>
          <cell r="AN451"/>
        </row>
        <row r="452">
          <cell r="AB452"/>
          <cell r="AC452"/>
          <cell r="AD452"/>
          <cell r="AE452"/>
          <cell r="AF452">
            <v>0</v>
          </cell>
          <cell r="AK452"/>
          <cell r="AL452"/>
          <cell r="AM452"/>
          <cell r="AN452"/>
        </row>
        <row r="453">
          <cell r="AB453"/>
          <cell r="AC453"/>
          <cell r="AD453"/>
          <cell r="AE453"/>
          <cell r="AF453">
            <v>0</v>
          </cell>
          <cell r="AK453"/>
          <cell r="AL453"/>
          <cell r="AM453"/>
          <cell r="AN453"/>
        </row>
        <row r="454">
          <cell r="AB454"/>
          <cell r="AC454">
            <v>3</v>
          </cell>
          <cell r="AD454">
            <v>1</v>
          </cell>
          <cell r="AE454">
            <v>1</v>
          </cell>
          <cell r="AF454">
            <v>1</v>
          </cell>
          <cell r="AK454"/>
          <cell r="AL454"/>
          <cell r="AM454"/>
          <cell r="AN454"/>
        </row>
        <row r="455">
          <cell r="AB455">
            <v>8</v>
          </cell>
          <cell r="AC455">
            <v>7</v>
          </cell>
          <cell r="AD455">
            <v>14</v>
          </cell>
          <cell r="AE455">
            <v>10</v>
          </cell>
          <cell r="AF455">
            <v>7</v>
          </cell>
          <cell r="AK455">
            <v>1</v>
          </cell>
          <cell r="AL455">
            <v>1</v>
          </cell>
          <cell r="AM455">
            <v>1</v>
          </cell>
          <cell r="AN455">
            <v>1</v>
          </cell>
        </row>
        <row r="456">
          <cell r="AB456">
            <v>2</v>
          </cell>
          <cell r="AC456">
            <v>4</v>
          </cell>
          <cell r="AD456">
            <v>4</v>
          </cell>
          <cell r="AE456">
            <v>1</v>
          </cell>
          <cell r="AF456">
            <v>1</v>
          </cell>
          <cell r="AK456"/>
          <cell r="AL456"/>
          <cell r="AM456"/>
          <cell r="AN456"/>
        </row>
        <row r="457">
          <cell r="AB457">
            <v>3</v>
          </cell>
          <cell r="AC457">
            <v>2</v>
          </cell>
          <cell r="AD457">
            <v>1</v>
          </cell>
          <cell r="AE457">
            <v>0</v>
          </cell>
          <cell r="AF457">
            <v>1</v>
          </cell>
          <cell r="AK457">
            <v>1</v>
          </cell>
          <cell r="AL457"/>
          <cell r="AM457"/>
          <cell r="AN457"/>
        </row>
        <row r="458">
          <cell r="AB458">
            <v>3</v>
          </cell>
          <cell r="AC458">
            <v>5</v>
          </cell>
          <cell r="AD458">
            <v>14</v>
          </cell>
          <cell r="AE458">
            <v>8</v>
          </cell>
          <cell r="AF458">
            <v>7</v>
          </cell>
          <cell r="AK458"/>
          <cell r="AL458">
            <v>2</v>
          </cell>
          <cell r="AM458"/>
          <cell r="AN458"/>
        </row>
        <row r="459">
          <cell r="AB459"/>
          <cell r="AC459"/>
          <cell r="AD459">
            <v>6</v>
          </cell>
          <cell r="AE459">
            <v>6</v>
          </cell>
          <cell r="AF459">
            <v>2</v>
          </cell>
          <cell r="AK459"/>
          <cell r="AL459"/>
          <cell r="AM459">
            <v>1</v>
          </cell>
          <cell r="AN459"/>
        </row>
        <row r="460">
          <cell r="AB460"/>
          <cell r="AC460">
            <v>3</v>
          </cell>
          <cell r="AD460">
            <v>8</v>
          </cell>
          <cell r="AE460">
            <v>3</v>
          </cell>
          <cell r="AF460">
            <v>2</v>
          </cell>
          <cell r="AK460"/>
          <cell r="AL460"/>
          <cell r="AM460"/>
          <cell r="AN460"/>
        </row>
        <row r="461">
          <cell r="AB461"/>
          <cell r="AC461">
            <v>1</v>
          </cell>
          <cell r="AD461">
            <v>3</v>
          </cell>
          <cell r="AE461">
            <v>2</v>
          </cell>
          <cell r="AF461">
            <v>1</v>
          </cell>
          <cell r="AK461"/>
          <cell r="AL461"/>
          <cell r="AM461"/>
          <cell r="AN461"/>
        </row>
        <row r="462">
          <cell r="AB462">
            <v>3</v>
          </cell>
          <cell r="AC462">
            <v>5</v>
          </cell>
          <cell r="AD462">
            <v>7</v>
          </cell>
          <cell r="AE462">
            <v>5</v>
          </cell>
          <cell r="AF462">
            <v>3</v>
          </cell>
          <cell r="AK462"/>
          <cell r="AL462"/>
          <cell r="AM462"/>
          <cell r="AN462">
            <v>1</v>
          </cell>
        </row>
        <row r="463">
          <cell r="AB463"/>
          <cell r="AC463">
            <v>5</v>
          </cell>
          <cell r="AD463">
            <v>7</v>
          </cell>
          <cell r="AE463">
            <v>6</v>
          </cell>
          <cell r="AF463">
            <v>13</v>
          </cell>
          <cell r="AK463">
            <v>2</v>
          </cell>
          <cell r="AL463">
            <v>3</v>
          </cell>
          <cell r="AM463">
            <v>2</v>
          </cell>
          <cell r="AN463">
            <v>2</v>
          </cell>
        </row>
        <row r="464">
          <cell r="AB464"/>
          <cell r="AC464">
            <v>6</v>
          </cell>
          <cell r="AD464">
            <v>44</v>
          </cell>
          <cell r="AE464">
            <v>22</v>
          </cell>
          <cell r="AF464">
            <v>61</v>
          </cell>
          <cell r="AK464">
            <v>1</v>
          </cell>
          <cell r="AL464">
            <v>5</v>
          </cell>
          <cell r="AM464">
            <v>4</v>
          </cell>
          <cell r="AN464">
            <v>13</v>
          </cell>
        </row>
        <row r="465">
          <cell r="AB465">
            <v>19</v>
          </cell>
          <cell r="AC465">
            <v>20</v>
          </cell>
          <cell r="AD465">
            <v>37</v>
          </cell>
          <cell r="AE465">
            <v>23</v>
          </cell>
          <cell r="AF465">
            <v>24</v>
          </cell>
          <cell r="AK465">
            <v>4</v>
          </cell>
          <cell r="AL465">
            <v>2</v>
          </cell>
          <cell r="AM465">
            <v>3</v>
          </cell>
          <cell r="AN465">
            <v>4</v>
          </cell>
        </row>
        <row r="466">
          <cell r="AB466">
            <v>5</v>
          </cell>
          <cell r="AC466">
            <v>5</v>
          </cell>
          <cell r="AD466">
            <v>10</v>
          </cell>
          <cell r="AE466">
            <v>9</v>
          </cell>
          <cell r="AF466">
            <v>14</v>
          </cell>
          <cell r="AK466"/>
          <cell r="AL466">
            <v>1</v>
          </cell>
          <cell r="AM466"/>
          <cell r="AN466">
            <v>2</v>
          </cell>
        </row>
        <row r="467">
          <cell r="AB467">
            <v>2</v>
          </cell>
          <cell r="AC467"/>
          <cell r="AD467"/>
          <cell r="AE467"/>
          <cell r="AF467">
            <v>0</v>
          </cell>
          <cell r="AK467"/>
          <cell r="AL467"/>
          <cell r="AM467"/>
          <cell r="AN467"/>
        </row>
        <row r="468">
          <cell r="AB468"/>
          <cell r="AC468"/>
          <cell r="AD468"/>
          <cell r="AE468"/>
          <cell r="AF468">
            <v>0</v>
          </cell>
          <cell r="AK468"/>
          <cell r="AL468"/>
          <cell r="AM468"/>
          <cell r="AN468"/>
        </row>
        <row r="469">
          <cell r="AB469">
            <v>5</v>
          </cell>
          <cell r="AC469"/>
          <cell r="AD469"/>
          <cell r="AE469"/>
          <cell r="AF469">
            <v>0</v>
          </cell>
          <cell r="AK469"/>
          <cell r="AL469"/>
          <cell r="AM469"/>
          <cell r="AN469"/>
        </row>
        <row r="470">
          <cell r="AB470"/>
          <cell r="AC470"/>
          <cell r="AD470"/>
          <cell r="AE470"/>
          <cell r="AF470">
            <v>0</v>
          </cell>
          <cell r="AK470"/>
          <cell r="AL470"/>
          <cell r="AM470"/>
          <cell r="AN470"/>
        </row>
        <row r="471">
          <cell r="AB471">
            <v>5</v>
          </cell>
          <cell r="AC471">
            <v>5</v>
          </cell>
          <cell r="AD471">
            <v>11</v>
          </cell>
          <cell r="AE471">
            <v>8</v>
          </cell>
          <cell r="AF471">
            <v>5</v>
          </cell>
          <cell r="AK471">
            <v>1</v>
          </cell>
          <cell r="AL471"/>
          <cell r="AM471"/>
          <cell r="AN471"/>
        </row>
        <row r="472">
          <cell r="AB472">
            <v>2</v>
          </cell>
          <cell r="AC472">
            <v>16</v>
          </cell>
          <cell r="AD472">
            <v>19</v>
          </cell>
          <cell r="AE472">
            <v>13</v>
          </cell>
          <cell r="AF472">
            <v>8</v>
          </cell>
          <cell r="AK472"/>
          <cell r="AL472"/>
          <cell r="AM472">
            <v>2</v>
          </cell>
          <cell r="AN472"/>
        </row>
        <row r="473">
          <cell r="AB473">
            <v>3</v>
          </cell>
          <cell r="AC473"/>
          <cell r="AD473">
            <v>4</v>
          </cell>
          <cell r="AE473">
            <v>2</v>
          </cell>
          <cell r="AF473">
            <v>4</v>
          </cell>
          <cell r="AK473">
            <v>2</v>
          </cell>
          <cell r="AL473"/>
          <cell r="AM473">
            <v>2</v>
          </cell>
          <cell r="AN473"/>
        </row>
        <row r="474">
          <cell r="AB474"/>
          <cell r="AC474"/>
          <cell r="AD474"/>
          <cell r="AE474"/>
          <cell r="AF474">
            <v>0</v>
          </cell>
          <cell r="AK474"/>
          <cell r="AL474"/>
          <cell r="AM474"/>
          <cell r="AN474"/>
        </row>
        <row r="475">
          <cell r="AB475">
            <v>3</v>
          </cell>
          <cell r="AC475">
            <v>8</v>
          </cell>
          <cell r="AD475">
            <v>17</v>
          </cell>
          <cell r="AE475">
            <v>10</v>
          </cell>
          <cell r="AF475">
            <v>3</v>
          </cell>
          <cell r="AK475">
            <v>1</v>
          </cell>
          <cell r="AL475"/>
          <cell r="AM475"/>
          <cell r="AN475"/>
        </row>
        <row r="476">
          <cell r="AB476">
            <v>12</v>
          </cell>
          <cell r="AC476">
            <v>8</v>
          </cell>
          <cell r="AD476">
            <v>8</v>
          </cell>
          <cell r="AE476">
            <v>7</v>
          </cell>
          <cell r="AF476">
            <v>3</v>
          </cell>
          <cell r="AK476">
            <v>1</v>
          </cell>
          <cell r="AL476"/>
          <cell r="AM476">
            <v>1</v>
          </cell>
          <cell r="AN476"/>
        </row>
        <row r="477">
          <cell r="AB477">
            <v>11</v>
          </cell>
          <cell r="AC477">
            <v>18</v>
          </cell>
          <cell r="AD477">
            <v>20</v>
          </cell>
          <cell r="AE477">
            <v>16</v>
          </cell>
          <cell r="AF477">
            <v>8</v>
          </cell>
          <cell r="AK477">
            <v>1</v>
          </cell>
          <cell r="AL477">
            <v>1</v>
          </cell>
          <cell r="AM477"/>
          <cell r="AN477">
            <v>2</v>
          </cell>
        </row>
        <row r="478">
          <cell r="AB478">
            <v>6</v>
          </cell>
          <cell r="AC478">
            <v>3</v>
          </cell>
          <cell r="AD478">
            <v>7</v>
          </cell>
          <cell r="AE478">
            <v>6</v>
          </cell>
          <cell r="AF478">
            <v>11</v>
          </cell>
          <cell r="AK478"/>
          <cell r="AL478"/>
          <cell r="AM478">
            <v>3</v>
          </cell>
          <cell r="AN478">
            <v>1</v>
          </cell>
        </row>
        <row r="479">
          <cell r="AB479">
            <v>13</v>
          </cell>
          <cell r="AC479">
            <v>10</v>
          </cell>
          <cell r="AD479">
            <v>31</v>
          </cell>
          <cell r="AE479">
            <v>21</v>
          </cell>
          <cell r="AF479">
            <v>12</v>
          </cell>
          <cell r="AK479"/>
          <cell r="AL479">
            <v>1</v>
          </cell>
          <cell r="AM479">
            <v>1</v>
          </cell>
          <cell r="AN479">
            <v>2</v>
          </cell>
        </row>
        <row r="480">
          <cell r="AB480">
            <v>2</v>
          </cell>
          <cell r="AC480"/>
          <cell r="AD480">
            <v>2</v>
          </cell>
          <cell r="AE480">
            <v>1</v>
          </cell>
          <cell r="AF480">
            <v>0</v>
          </cell>
          <cell r="AK480"/>
          <cell r="AL480"/>
          <cell r="AM480"/>
          <cell r="AN480"/>
        </row>
        <row r="481">
          <cell r="AB481"/>
          <cell r="AC481"/>
          <cell r="AD481"/>
          <cell r="AE481"/>
          <cell r="AF481">
            <v>0</v>
          </cell>
          <cell r="AK481"/>
          <cell r="AL481"/>
          <cell r="AM481"/>
          <cell r="AN481"/>
        </row>
        <row r="482">
          <cell r="AB482">
            <v>67</v>
          </cell>
          <cell r="AC482">
            <v>47</v>
          </cell>
          <cell r="AD482">
            <v>49</v>
          </cell>
          <cell r="AE482">
            <v>43</v>
          </cell>
          <cell r="AF482">
            <v>46</v>
          </cell>
          <cell r="AK482">
            <v>4</v>
          </cell>
          <cell r="AL482">
            <v>4</v>
          </cell>
          <cell r="AM482">
            <v>9</v>
          </cell>
          <cell r="AN482">
            <v>1</v>
          </cell>
        </row>
        <row r="483">
          <cell r="AB483"/>
          <cell r="AC483"/>
          <cell r="AD483"/>
          <cell r="AE483"/>
          <cell r="AF483">
            <v>0</v>
          </cell>
          <cell r="AK483"/>
          <cell r="AL483"/>
          <cell r="AM483"/>
          <cell r="AN483"/>
        </row>
        <row r="484">
          <cell r="AB484">
            <v>4</v>
          </cell>
          <cell r="AC484">
            <v>1</v>
          </cell>
          <cell r="AD484"/>
          <cell r="AE484"/>
          <cell r="AF484">
            <v>1</v>
          </cell>
          <cell r="AK484"/>
          <cell r="AL484"/>
          <cell r="AM484"/>
          <cell r="AN484">
            <v>1</v>
          </cell>
        </row>
        <row r="485">
          <cell r="AB485"/>
          <cell r="AC485"/>
          <cell r="AD485"/>
          <cell r="AE485"/>
          <cell r="AF485">
            <v>0</v>
          </cell>
          <cell r="AK485"/>
          <cell r="AL485"/>
          <cell r="AM485"/>
          <cell r="AN485"/>
        </row>
        <row r="486">
          <cell r="AB486"/>
          <cell r="AC486"/>
          <cell r="AD486"/>
          <cell r="AE486"/>
          <cell r="AF486">
            <v>0</v>
          </cell>
          <cell r="AK486"/>
          <cell r="AL486"/>
          <cell r="AM486"/>
          <cell r="AN486"/>
        </row>
        <row r="487">
          <cell r="AB487"/>
          <cell r="AC487"/>
          <cell r="AD487"/>
          <cell r="AE487"/>
          <cell r="AF487">
            <v>0</v>
          </cell>
          <cell r="AK487"/>
          <cell r="AL487"/>
          <cell r="AM487"/>
          <cell r="AN487"/>
        </row>
        <row r="488">
          <cell r="AB488">
            <v>65</v>
          </cell>
          <cell r="AC488">
            <v>40</v>
          </cell>
          <cell r="AD488">
            <v>235</v>
          </cell>
          <cell r="AE488">
            <v>130</v>
          </cell>
          <cell r="AF488">
            <v>73</v>
          </cell>
          <cell r="AK488">
            <v>10</v>
          </cell>
          <cell r="AL488">
            <v>6</v>
          </cell>
          <cell r="AM488">
            <v>6</v>
          </cell>
          <cell r="AN488">
            <v>3</v>
          </cell>
        </row>
        <row r="489">
          <cell r="AB489"/>
          <cell r="AC489"/>
          <cell r="AD489">
            <v>8</v>
          </cell>
          <cell r="AE489">
            <v>6</v>
          </cell>
          <cell r="AF489">
            <v>5</v>
          </cell>
          <cell r="AK489"/>
          <cell r="AL489">
            <v>2</v>
          </cell>
          <cell r="AM489"/>
          <cell r="AN489"/>
        </row>
        <row r="490">
          <cell r="AB490">
            <v>7</v>
          </cell>
          <cell r="AC490">
            <v>9</v>
          </cell>
          <cell r="AD490">
            <v>15</v>
          </cell>
          <cell r="AE490">
            <v>10</v>
          </cell>
          <cell r="AF490">
            <v>6</v>
          </cell>
          <cell r="AK490">
            <v>1</v>
          </cell>
          <cell r="AL490"/>
          <cell r="AM490"/>
          <cell r="AN490">
            <v>1</v>
          </cell>
        </row>
        <row r="491">
          <cell r="AB491"/>
          <cell r="AC491"/>
          <cell r="AD491">
            <v>20</v>
          </cell>
          <cell r="AE491">
            <v>13</v>
          </cell>
          <cell r="AF491">
            <v>5</v>
          </cell>
          <cell r="AK491"/>
          <cell r="AL491"/>
          <cell r="AM491">
            <v>1</v>
          </cell>
          <cell r="AN491">
            <v>1</v>
          </cell>
        </row>
        <row r="492">
          <cell r="AB492"/>
          <cell r="AC492"/>
          <cell r="AD492"/>
          <cell r="AE492"/>
          <cell r="AF492">
            <v>0</v>
          </cell>
          <cell r="AK492"/>
          <cell r="AL492"/>
          <cell r="AM492"/>
          <cell r="AN492"/>
        </row>
        <row r="493">
          <cell r="AB493"/>
          <cell r="AC493">
            <v>1</v>
          </cell>
          <cell r="AD493"/>
          <cell r="AE493"/>
          <cell r="AF493">
            <v>0</v>
          </cell>
          <cell r="AK493"/>
          <cell r="AL493"/>
          <cell r="AM493"/>
          <cell r="AN493"/>
        </row>
        <row r="494">
          <cell r="AB494"/>
          <cell r="AC494"/>
          <cell r="AD494">
            <v>1</v>
          </cell>
          <cell r="AE494">
            <v>1</v>
          </cell>
          <cell r="AF494">
            <v>0</v>
          </cell>
          <cell r="AK494"/>
          <cell r="AL494"/>
          <cell r="AM494"/>
          <cell r="AN494"/>
        </row>
        <row r="495">
          <cell r="AB495"/>
          <cell r="AC495"/>
          <cell r="AD495"/>
          <cell r="AE495"/>
          <cell r="AF495">
            <v>0</v>
          </cell>
          <cell r="AK495"/>
          <cell r="AL495"/>
          <cell r="AM495"/>
          <cell r="AN495"/>
        </row>
        <row r="496">
          <cell r="AB496">
            <v>1</v>
          </cell>
          <cell r="AC496">
            <v>2</v>
          </cell>
          <cell r="AD496">
            <v>6</v>
          </cell>
          <cell r="AE496">
            <v>4</v>
          </cell>
          <cell r="AF496">
            <v>1</v>
          </cell>
          <cell r="AK496"/>
          <cell r="AL496"/>
          <cell r="AM496"/>
          <cell r="AN496"/>
        </row>
        <row r="497">
          <cell r="AB497">
            <v>17</v>
          </cell>
          <cell r="AC497">
            <v>12</v>
          </cell>
          <cell r="AD497">
            <v>16</v>
          </cell>
          <cell r="AE497">
            <v>16</v>
          </cell>
          <cell r="AF497">
            <v>23</v>
          </cell>
          <cell r="AK497">
            <v>1</v>
          </cell>
          <cell r="AL497">
            <v>4</v>
          </cell>
          <cell r="AM497">
            <v>3</v>
          </cell>
          <cell r="AN497">
            <v>2</v>
          </cell>
        </row>
        <row r="498">
          <cell r="AB498">
            <v>8</v>
          </cell>
          <cell r="AC498">
            <v>9</v>
          </cell>
          <cell r="AD498">
            <v>20</v>
          </cell>
          <cell r="AE498">
            <v>12</v>
          </cell>
          <cell r="AF498">
            <v>4</v>
          </cell>
          <cell r="AK498"/>
          <cell r="AL498"/>
          <cell r="AM498">
            <v>1</v>
          </cell>
          <cell r="AN498"/>
        </row>
        <row r="499">
          <cell r="AB499"/>
          <cell r="AC499"/>
          <cell r="AD499"/>
          <cell r="AE499"/>
          <cell r="AF499">
            <v>0</v>
          </cell>
          <cell r="AK499"/>
          <cell r="AL499"/>
          <cell r="AM499"/>
          <cell r="AN499"/>
        </row>
        <row r="500">
          <cell r="AB500"/>
          <cell r="AC500"/>
          <cell r="AD500"/>
          <cell r="AE500"/>
          <cell r="AF500">
            <v>0</v>
          </cell>
          <cell r="AK500"/>
          <cell r="AL500"/>
          <cell r="AM500"/>
          <cell r="AN500"/>
        </row>
        <row r="501">
          <cell r="AB501">
            <v>5</v>
          </cell>
          <cell r="AC501"/>
          <cell r="AD501">
            <v>5</v>
          </cell>
          <cell r="AE501">
            <v>5</v>
          </cell>
          <cell r="AF501">
            <v>6</v>
          </cell>
          <cell r="AK501"/>
          <cell r="AL501"/>
          <cell r="AM501"/>
          <cell r="AN501"/>
        </row>
        <row r="502">
          <cell r="AB502">
            <v>6</v>
          </cell>
          <cell r="AC502"/>
          <cell r="AD502">
            <v>4</v>
          </cell>
          <cell r="AE502">
            <v>3</v>
          </cell>
          <cell r="AF502">
            <v>11</v>
          </cell>
          <cell r="AK502">
            <v>1</v>
          </cell>
          <cell r="AL502"/>
          <cell r="AM502"/>
          <cell r="AN502">
            <v>1</v>
          </cell>
        </row>
        <row r="503">
          <cell r="AB503"/>
          <cell r="AC503"/>
          <cell r="AD503"/>
          <cell r="AE503"/>
          <cell r="AF503">
            <v>0</v>
          </cell>
          <cell r="AK503"/>
          <cell r="AL503"/>
          <cell r="AM503"/>
          <cell r="AN503"/>
        </row>
        <row r="504">
          <cell r="AB504"/>
          <cell r="AC504"/>
          <cell r="AD504"/>
          <cell r="AE504"/>
          <cell r="AF504">
            <v>0</v>
          </cell>
          <cell r="AK504"/>
          <cell r="AL504"/>
          <cell r="AM504"/>
          <cell r="AN504"/>
        </row>
        <row r="505">
          <cell r="AB505">
            <v>1</v>
          </cell>
          <cell r="AC505"/>
          <cell r="AD505"/>
          <cell r="AE505"/>
          <cell r="AF505">
            <v>0</v>
          </cell>
          <cell r="AK505"/>
          <cell r="AL505"/>
          <cell r="AM505"/>
          <cell r="AN505"/>
        </row>
        <row r="506">
          <cell r="AB506"/>
          <cell r="AC506"/>
          <cell r="AD506"/>
          <cell r="AE506"/>
          <cell r="AF506">
            <v>0</v>
          </cell>
          <cell r="AK506"/>
          <cell r="AL506"/>
          <cell r="AM506"/>
          <cell r="AN506"/>
        </row>
        <row r="507">
          <cell r="AB507"/>
          <cell r="AC507"/>
          <cell r="AD507"/>
          <cell r="AE507"/>
          <cell r="AF507">
            <v>0</v>
          </cell>
          <cell r="AK507"/>
          <cell r="AL507"/>
          <cell r="AM507"/>
          <cell r="AN507"/>
        </row>
        <row r="508">
          <cell r="AB508"/>
          <cell r="AC508"/>
          <cell r="AD508"/>
          <cell r="AE508"/>
          <cell r="AF508">
            <v>0</v>
          </cell>
          <cell r="AK508"/>
          <cell r="AL508"/>
          <cell r="AM508"/>
          <cell r="AN508"/>
        </row>
        <row r="509">
          <cell r="AB509"/>
          <cell r="AC509"/>
          <cell r="AD509"/>
          <cell r="AE509"/>
          <cell r="AF509">
            <v>0</v>
          </cell>
          <cell r="AK509"/>
          <cell r="AL509"/>
          <cell r="AM509"/>
          <cell r="AN509"/>
        </row>
        <row r="510">
          <cell r="AB510"/>
          <cell r="AC510"/>
          <cell r="AD510"/>
          <cell r="AE510"/>
          <cell r="AF510">
            <v>0</v>
          </cell>
          <cell r="AK510"/>
          <cell r="AL510"/>
          <cell r="AM510"/>
          <cell r="AN510"/>
        </row>
        <row r="511">
          <cell r="AB511"/>
          <cell r="AC511"/>
          <cell r="AD511"/>
          <cell r="AE511"/>
          <cell r="AF511">
            <v>0</v>
          </cell>
          <cell r="AK511"/>
          <cell r="AL511"/>
          <cell r="AM511"/>
          <cell r="AN511"/>
        </row>
        <row r="512">
          <cell r="AB512"/>
          <cell r="AC512"/>
          <cell r="AD512"/>
          <cell r="AE512"/>
          <cell r="AF512">
            <v>0</v>
          </cell>
          <cell r="AK512"/>
          <cell r="AL512"/>
          <cell r="AM512"/>
          <cell r="AN512"/>
        </row>
        <row r="513">
          <cell r="AB513">
            <v>1</v>
          </cell>
          <cell r="AC513"/>
          <cell r="AD513">
            <v>1</v>
          </cell>
          <cell r="AE513">
            <v>0</v>
          </cell>
          <cell r="AF513">
            <v>0</v>
          </cell>
          <cell r="AK513"/>
          <cell r="AL513"/>
          <cell r="AM513"/>
          <cell r="AN513"/>
        </row>
        <row r="514">
          <cell r="AB514"/>
          <cell r="AC514"/>
          <cell r="AD514"/>
          <cell r="AE514"/>
          <cell r="AF514">
            <v>0</v>
          </cell>
          <cell r="AK514"/>
          <cell r="AL514"/>
          <cell r="AM514"/>
          <cell r="AN514"/>
        </row>
        <row r="515">
          <cell r="AB515">
            <v>1</v>
          </cell>
          <cell r="AC515"/>
          <cell r="AD515"/>
          <cell r="AE515"/>
          <cell r="AF515">
            <v>0</v>
          </cell>
          <cell r="AK515"/>
          <cell r="AL515"/>
          <cell r="AM515"/>
          <cell r="AN515"/>
        </row>
        <row r="516">
          <cell r="AB516"/>
          <cell r="AC516"/>
          <cell r="AD516"/>
          <cell r="AE516"/>
          <cell r="AF516">
            <v>0</v>
          </cell>
          <cell r="AK516"/>
          <cell r="AL516"/>
          <cell r="AM516"/>
          <cell r="AN516"/>
        </row>
        <row r="517">
          <cell r="AB517"/>
          <cell r="AC517"/>
          <cell r="AD517"/>
          <cell r="AE517"/>
          <cell r="AF517">
            <v>0</v>
          </cell>
          <cell r="AK517"/>
          <cell r="AL517"/>
          <cell r="AM517"/>
          <cell r="AN517"/>
        </row>
        <row r="518">
          <cell r="AB518">
            <v>3</v>
          </cell>
          <cell r="AC518"/>
          <cell r="AD518"/>
          <cell r="AE518"/>
          <cell r="AF518">
            <v>0</v>
          </cell>
          <cell r="AK518"/>
          <cell r="AL518"/>
          <cell r="AM518"/>
          <cell r="AN518"/>
        </row>
        <row r="519">
          <cell r="AB519">
            <v>8</v>
          </cell>
          <cell r="AC519">
            <v>2</v>
          </cell>
          <cell r="AD519">
            <v>3</v>
          </cell>
          <cell r="AE519">
            <v>3</v>
          </cell>
          <cell r="AF519">
            <v>3</v>
          </cell>
          <cell r="AK519">
            <v>1</v>
          </cell>
          <cell r="AL519"/>
          <cell r="AM519">
            <v>1</v>
          </cell>
          <cell r="AN519"/>
        </row>
        <row r="520">
          <cell r="AB520"/>
          <cell r="AC520"/>
          <cell r="AD520"/>
          <cell r="AE520"/>
          <cell r="AF520">
            <v>0</v>
          </cell>
          <cell r="AK520"/>
          <cell r="AL520"/>
          <cell r="AM520"/>
          <cell r="AN520"/>
        </row>
        <row r="521">
          <cell r="AB521"/>
          <cell r="AC521"/>
          <cell r="AD521"/>
          <cell r="AE521"/>
          <cell r="AF521">
            <v>0</v>
          </cell>
          <cell r="AK521"/>
          <cell r="AL521"/>
          <cell r="AM521"/>
          <cell r="AN521"/>
        </row>
        <row r="522">
          <cell r="AB522"/>
          <cell r="AC522"/>
          <cell r="AD522"/>
          <cell r="AE522"/>
          <cell r="AF522">
            <v>0</v>
          </cell>
          <cell r="AK522"/>
          <cell r="AL522"/>
          <cell r="AM522"/>
          <cell r="AN522"/>
        </row>
        <row r="523">
          <cell r="AB523"/>
          <cell r="AC523"/>
          <cell r="AD523"/>
          <cell r="AE523"/>
          <cell r="AF523">
            <v>0</v>
          </cell>
          <cell r="AK523"/>
          <cell r="AL523"/>
          <cell r="AM523"/>
          <cell r="AN523"/>
        </row>
        <row r="524">
          <cell r="AB524">
            <v>5</v>
          </cell>
          <cell r="AC524">
            <v>5</v>
          </cell>
          <cell r="AD524">
            <v>7</v>
          </cell>
          <cell r="AE524">
            <v>6</v>
          </cell>
          <cell r="AF524">
            <v>5</v>
          </cell>
          <cell r="AK524">
            <v>2</v>
          </cell>
          <cell r="AL524"/>
          <cell r="AM524">
            <v>1</v>
          </cell>
          <cell r="AN524">
            <v>1</v>
          </cell>
        </row>
        <row r="525">
          <cell r="AB525"/>
          <cell r="AC525"/>
          <cell r="AD525"/>
          <cell r="AE525"/>
          <cell r="AF525">
            <v>0</v>
          </cell>
          <cell r="AK525"/>
          <cell r="AL525"/>
          <cell r="AM525"/>
          <cell r="AN525"/>
        </row>
        <row r="526">
          <cell r="AB526"/>
          <cell r="AC526"/>
          <cell r="AD526"/>
          <cell r="AE526"/>
          <cell r="AF526">
            <v>0</v>
          </cell>
          <cell r="AK526"/>
          <cell r="AL526"/>
          <cell r="AM526"/>
          <cell r="AN526"/>
        </row>
        <row r="527">
          <cell r="AB527"/>
          <cell r="AC527"/>
          <cell r="AD527"/>
          <cell r="AE527"/>
          <cell r="AF527">
            <v>0</v>
          </cell>
          <cell r="AK527"/>
          <cell r="AL527"/>
          <cell r="AM527"/>
          <cell r="AN527"/>
        </row>
        <row r="528">
          <cell r="AB528">
            <v>2</v>
          </cell>
          <cell r="AC528">
            <v>3</v>
          </cell>
          <cell r="AD528">
            <v>11</v>
          </cell>
          <cell r="AE528">
            <v>8</v>
          </cell>
          <cell r="AF528">
            <v>0</v>
          </cell>
          <cell r="AK528"/>
          <cell r="AL528"/>
          <cell r="AM528"/>
          <cell r="AN528"/>
        </row>
        <row r="529">
          <cell r="AB529">
            <v>7</v>
          </cell>
          <cell r="AC529"/>
          <cell r="AD529"/>
          <cell r="AE529"/>
          <cell r="AF529">
            <v>0</v>
          </cell>
          <cell r="AK529"/>
          <cell r="AL529"/>
          <cell r="AM529"/>
          <cell r="AN529"/>
        </row>
        <row r="530">
          <cell r="AB530">
            <v>2</v>
          </cell>
          <cell r="AC530"/>
          <cell r="AD530"/>
          <cell r="AE530"/>
          <cell r="AF530">
            <v>0</v>
          </cell>
          <cell r="AK530"/>
          <cell r="AL530"/>
          <cell r="AM530"/>
          <cell r="AN530"/>
        </row>
        <row r="531">
          <cell r="AB531"/>
          <cell r="AC531"/>
          <cell r="AD531"/>
          <cell r="AE531"/>
          <cell r="AF531">
            <v>0</v>
          </cell>
          <cell r="AK531"/>
          <cell r="AL531"/>
          <cell r="AM531"/>
          <cell r="AN531"/>
        </row>
        <row r="532">
          <cell r="AB532">
            <v>17</v>
          </cell>
          <cell r="AC532">
            <v>11</v>
          </cell>
          <cell r="AD532">
            <v>18</v>
          </cell>
          <cell r="AE532">
            <v>17</v>
          </cell>
          <cell r="AF532">
            <v>13</v>
          </cell>
          <cell r="AK532"/>
          <cell r="AL532">
            <v>1</v>
          </cell>
          <cell r="AM532">
            <v>1</v>
          </cell>
          <cell r="AN532">
            <v>2</v>
          </cell>
        </row>
        <row r="533">
          <cell r="AB533"/>
          <cell r="AC533"/>
          <cell r="AD533"/>
          <cell r="AE533"/>
          <cell r="AF533">
            <v>0</v>
          </cell>
          <cell r="AK533"/>
          <cell r="AL533"/>
          <cell r="AM533"/>
          <cell r="AN533"/>
        </row>
        <row r="534">
          <cell r="AB534"/>
          <cell r="AC534"/>
          <cell r="AD534"/>
          <cell r="AE534"/>
          <cell r="AF534">
            <v>0</v>
          </cell>
          <cell r="AK534"/>
          <cell r="AL534"/>
          <cell r="AM534"/>
          <cell r="AN534"/>
        </row>
        <row r="535">
          <cell r="AB535"/>
          <cell r="AC535"/>
          <cell r="AD535"/>
          <cell r="AE535"/>
          <cell r="AF535">
            <v>0</v>
          </cell>
          <cell r="AK535"/>
          <cell r="AL535"/>
          <cell r="AM535"/>
          <cell r="AN535"/>
        </row>
        <row r="536">
          <cell r="AB536">
            <v>1</v>
          </cell>
          <cell r="AC536"/>
          <cell r="AD536"/>
          <cell r="AE536"/>
          <cell r="AF536">
            <v>0</v>
          </cell>
          <cell r="AK536"/>
          <cell r="AL536"/>
          <cell r="AM536"/>
          <cell r="AN536"/>
        </row>
        <row r="537">
          <cell r="AB537"/>
          <cell r="AC537"/>
          <cell r="AD537"/>
          <cell r="AE537"/>
          <cell r="AF537">
            <v>0</v>
          </cell>
          <cell r="AK537"/>
          <cell r="AL537"/>
          <cell r="AM537"/>
          <cell r="AN537"/>
        </row>
        <row r="538">
          <cell r="AB538">
            <v>4</v>
          </cell>
          <cell r="AC538">
            <v>2</v>
          </cell>
          <cell r="AD538">
            <v>3</v>
          </cell>
          <cell r="AE538">
            <v>1</v>
          </cell>
          <cell r="AF538">
            <v>1</v>
          </cell>
          <cell r="AK538">
            <v>1</v>
          </cell>
          <cell r="AL538"/>
          <cell r="AM538"/>
          <cell r="AN538"/>
        </row>
        <row r="539">
          <cell r="AB539"/>
          <cell r="AC539"/>
          <cell r="AD539"/>
          <cell r="AE539"/>
          <cell r="AF539">
            <v>0</v>
          </cell>
          <cell r="AK539"/>
          <cell r="AL539"/>
          <cell r="AM539"/>
          <cell r="AN539"/>
        </row>
        <row r="540">
          <cell r="AB540"/>
          <cell r="AC540"/>
          <cell r="AD540"/>
          <cell r="AE540"/>
          <cell r="AF540">
            <v>0</v>
          </cell>
          <cell r="AK540"/>
          <cell r="AL540"/>
          <cell r="AM540"/>
          <cell r="AN540"/>
        </row>
        <row r="541">
          <cell r="AB541"/>
          <cell r="AC541"/>
          <cell r="AD541"/>
          <cell r="AE541"/>
          <cell r="AF541">
            <v>0</v>
          </cell>
          <cell r="AK541"/>
          <cell r="AL541"/>
          <cell r="AM541"/>
          <cell r="AN541"/>
        </row>
        <row r="542">
          <cell r="AB542"/>
          <cell r="AC542"/>
          <cell r="AD542"/>
          <cell r="AE542"/>
          <cell r="AF542">
            <v>0</v>
          </cell>
          <cell r="AK542"/>
          <cell r="AL542"/>
          <cell r="AM542"/>
          <cell r="AN542"/>
        </row>
        <row r="543">
          <cell r="AB543"/>
          <cell r="AC543"/>
          <cell r="AD543"/>
          <cell r="AE543"/>
          <cell r="AF543">
            <v>0</v>
          </cell>
          <cell r="AK543"/>
          <cell r="AL543"/>
          <cell r="AM543"/>
          <cell r="AN543"/>
        </row>
        <row r="544">
          <cell r="AB544"/>
          <cell r="AC544"/>
          <cell r="AD544"/>
          <cell r="AE544"/>
          <cell r="AF544">
            <v>0</v>
          </cell>
          <cell r="AK544"/>
          <cell r="AL544"/>
          <cell r="AM544"/>
          <cell r="AN544"/>
        </row>
        <row r="545">
          <cell r="AB545"/>
          <cell r="AC545"/>
          <cell r="AD545"/>
          <cell r="AE545"/>
          <cell r="AF545">
            <v>0</v>
          </cell>
          <cell r="AK545"/>
          <cell r="AL545"/>
          <cell r="AM545"/>
          <cell r="AN545"/>
        </row>
        <row r="546">
          <cell r="AB546"/>
          <cell r="AC546"/>
          <cell r="AD546"/>
          <cell r="AE546"/>
          <cell r="AF546">
            <v>0</v>
          </cell>
          <cell r="AK546"/>
          <cell r="AL546"/>
          <cell r="AM546"/>
          <cell r="AN546"/>
        </row>
        <row r="547">
          <cell r="AB547"/>
          <cell r="AC547"/>
          <cell r="AD547"/>
          <cell r="AE547"/>
          <cell r="AF547">
            <v>0</v>
          </cell>
          <cell r="AK547"/>
          <cell r="AL547"/>
          <cell r="AM547"/>
          <cell r="AN547"/>
        </row>
        <row r="548">
          <cell r="AB548"/>
          <cell r="AC548"/>
          <cell r="AD548"/>
          <cell r="AE548"/>
          <cell r="AF548">
            <v>0</v>
          </cell>
          <cell r="AK548"/>
          <cell r="AL548"/>
          <cell r="AM548"/>
          <cell r="AN548"/>
        </row>
        <row r="549">
          <cell r="AB549"/>
          <cell r="AC549"/>
          <cell r="AD549"/>
          <cell r="AE549"/>
          <cell r="AF549">
            <v>0</v>
          </cell>
          <cell r="AK549"/>
          <cell r="AL549"/>
          <cell r="AM549"/>
          <cell r="AN549"/>
        </row>
        <row r="550">
          <cell r="AB550"/>
          <cell r="AC550"/>
          <cell r="AD550"/>
          <cell r="AE550"/>
          <cell r="AF550">
            <v>0</v>
          </cell>
          <cell r="AK550"/>
          <cell r="AL550"/>
          <cell r="AM550"/>
          <cell r="AN550"/>
        </row>
        <row r="551">
          <cell r="AB551"/>
          <cell r="AC551"/>
          <cell r="AD551"/>
          <cell r="AE551"/>
          <cell r="AF551">
            <v>0</v>
          </cell>
          <cell r="AK551"/>
          <cell r="AL551"/>
          <cell r="AM551"/>
          <cell r="AN551"/>
        </row>
        <row r="552">
          <cell r="AB552"/>
          <cell r="AC552"/>
          <cell r="AD552"/>
          <cell r="AE552"/>
          <cell r="AF552">
            <v>0</v>
          </cell>
          <cell r="AK552"/>
          <cell r="AL552"/>
          <cell r="AM552"/>
          <cell r="AN552"/>
        </row>
        <row r="553">
          <cell r="AB553"/>
          <cell r="AC553">
            <v>5</v>
          </cell>
          <cell r="AD553">
            <v>2</v>
          </cell>
          <cell r="AE553">
            <v>2</v>
          </cell>
          <cell r="AF553">
            <v>2</v>
          </cell>
          <cell r="AK553"/>
          <cell r="AL553"/>
          <cell r="AM553"/>
          <cell r="AN553"/>
        </row>
        <row r="554">
          <cell r="AB554">
            <v>4</v>
          </cell>
          <cell r="AC554">
            <v>7</v>
          </cell>
          <cell r="AD554">
            <v>16</v>
          </cell>
          <cell r="AE554">
            <v>10</v>
          </cell>
          <cell r="AF554">
            <v>8</v>
          </cell>
          <cell r="AK554">
            <v>1</v>
          </cell>
          <cell r="AL554"/>
          <cell r="AM554"/>
          <cell r="AN554">
            <v>1</v>
          </cell>
        </row>
        <row r="555">
          <cell r="AB555"/>
          <cell r="AC555"/>
          <cell r="AD555"/>
          <cell r="AE555"/>
          <cell r="AF555">
            <v>0</v>
          </cell>
          <cell r="AK555"/>
          <cell r="AL555"/>
          <cell r="AM555"/>
          <cell r="AN555"/>
        </row>
        <row r="556">
          <cell r="AB556">
            <v>1</v>
          </cell>
          <cell r="AC556">
            <v>2</v>
          </cell>
          <cell r="AD556">
            <v>1</v>
          </cell>
          <cell r="AE556">
            <v>0</v>
          </cell>
          <cell r="AF556">
            <v>0</v>
          </cell>
          <cell r="AK556"/>
          <cell r="AL556"/>
          <cell r="AM556"/>
          <cell r="AN556"/>
        </row>
        <row r="557">
          <cell r="AB557"/>
          <cell r="AC557"/>
          <cell r="AD557"/>
          <cell r="AE557"/>
          <cell r="AF557">
            <v>0</v>
          </cell>
          <cell r="AK557"/>
          <cell r="AL557"/>
          <cell r="AM557"/>
          <cell r="AN557"/>
        </row>
        <row r="558">
          <cell r="AB558"/>
          <cell r="AC558"/>
          <cell r="AD558"/>
          <cell r="AE558"/>
          <cell r="AF558">
            <v>0</v>
          </cell>
          <cell r="AK558"/>
          <cell r="AL558"/>
          <cell r="AM558"/>
          <cell r="AN558"/>
        </row>
        <row r="559">
          <cell r="AB559">
            <v>1</v>
          </cell>
          <cell r="AC559">
            <v>3</v>
          </cell>
          <cell r="AD559">
            <v>5</v>
          </cell>
          <cell r="AE559">
            <v>4</v>
          </cell>
          <cell r="AF559">
            <v>1</v>
          </cell>
          <cell r="AK559"/>
          <cell r="AL559"/>
          <cell r="AM559"/>
          <cell r="AN559"/>
        </row>
        <row r="560">
          <cell r="AB560">
            <v>1</v>
          </cell>
          <cell r="AC560"/>
          <cell r="AD560"/>
          <cell r="AE560"/>
          <cell r="AF560">
            <v>0</v>
          </cell>
          <cell r="AK560"/>
          <cell r="AL560"/>
          <cell r="AM560"/>
          <cell r="AN560"/>
        </row>
        <row r="561">
          <cell r="AB561"/>
          <cell r="AC561"/>
          <cell r="AD561"/>
          <cell r="AE561"/>
          <cell r="AF561">
            <v>0</v>
          </cell>
          <cell r="AK561"/>
          <cell r="AL561"/>
          <cell r="AM561"/>
          <cell r="AN561"/>
        </row>
        <row r="562">
          <cell r="AB562">
            <v>2</v>
          </cell>
          <cell r="AC562"/>
          <cell r="AD562"/>
          <cell r="AE562"/>
          <cell r="AF562">
            <v>0</v>
          </cell>
          <cell r="AK562"/>
          <cell r="AL562"/>
          <cell r="AM562"/>
          <cell r="AN562"/>
        </row>
        <row r="563">
          <cell r="AB563"/>
          <cell r="AC563"/>
          <cell r="AD563"/>
          <cell r="AE563"/>
          <cell r="AF563">
            <v>0</v>
          </cell>
          <cell r="AK563"/>
          <cell r="AL563"/>
          <cell r="AM563"/>
          <cell r="AN563"/>
        </row>
        <row r="564">
          <cell r="AB564"/>
          <cell r="AC564"/>
          <cell r="AD564"/>
          <cell r="AE564"/>
          <cell r="AF564">
            <v>0</v>
          </cell>
          <cell r="AK564"/>
          <cell r="AL564"/>
          <cell r="AM564"/>
          <cell r="AN564"/>
        </row>
        <row r="565">
          <cell r="AB565"/>
          <cell r="AC565"/>
          <cell r="AD565"/>
          <cell r="AE565"/>
          <cell r="AF565">
            <v>0</v>
          </cell>
          <cell r="AK565"/>
          <cell r="AL565"/>
          <cell r="AM565"/>
          <cell r="AN565"/>
        </row>
        <row r="566">
          <cell r="AB566"/>
          <cell r="AC566"/>
          <cell r="AD566"/>
          <cell r="AE566"/>
          <cell r="AF566">
            <v>0</v>
          </cell>
          <cell r="AK566"/>
          <cell r="AL566"/>
          <cell r="AM566"/>
          <cell r="AN566"/>
        </row>
        <row r="567">
          <cell r="AB567"/>
          <cell r="AC567"/>
          <cell r="AD567"/>
          <cell r="AE567"/>
          <cell r="AF567">
            <v>0</v>
          </cell>
          <cell r="AK567"/>
          <cell r="AL567"/>
          <cell r="AM567"/>
          <cell r="AN567"/>
        </row>
        <row r="568">
          <cell r="AB568"/>
          <cell r="AC568"/>
          <cell r="AD568"/>
          <cell r="AE568"/>
          <cell r="AF568">
            <v>0</v>
          </cell>
          <cell r="AK568"/>
          <cell r="AL568"/>
          <cell r="AM568"/>
          <cell r="AN568"/>
        </row>
        <row r="569">
          <cell r="AB569"/>
          <cell r="AC569"/>
          <cell r="AD569"/>
          <cell r="AE569"/>
          <cell r="AF569">
            <v>0</v>
          </cell>
          <cell r="AK569"/>
          <cell r="AL569"/>
          <cell r="AM569"/>
          <cell r="AN569"/>
        </row>
        <row r="570">
          <cell r="AB570"/>
          <cell r="AC570"/>
          <cell r="AD570"/>
          <cell r="AE570"/>
          <cell r="AF570">
            <v>0</v>
          </cell>
          <cell r="AK570"/>
          <cell r="AL570"/>
          <cell r="AM570"/>
          <cell r="AN570"/>
        </row>
        <row r="571">
          <cell r="AB571"/>
          <cell r="AC571"/>
          <cell r="AD571"/>
          <cell r="AE571"/>
          <cell r="AF571">
            <v>0</v>
          </cell>
          <cell r="AK571"/>
          <cell r="AL571"/>
          <cell r="AM571"/>
          <cell r="AN571"/>
        </row>
        <row r="572">
          <cell r="AB572">
            <v>5</v>
          </cell>
          <cell r="AC572"/>
          <cell r="AD572">
            <v>3</v>
          </cell>
          <cell r="AE572">
            <v>3</v>
          </cell>
          <cell r="AF572">
            <v>1</v>
          </cell>
          <cell r="AK572"/>
          <cell r="AL572"/>
          <cell r="AM572"/>
          <cell r="AN572"/>
        </row>
        <row r="573">
          <cell r="AB573"/>
          <cell r="AC573"/>
          <cell r="AD573"/>
          <cell r="AE573"/>
          <cell r="AF573">
            <v>0</v>
          </cell>
          <cell r="AK573"/>
          <cell r="AL573"/>
          <cell r="AM573"/>
          <cell r="AN573"/>
        </row>
        <row r="574">
          <cell r="AB574"/>
          <cell r="AC574"/>
          <cell r="AD574"/>
          <cell r="AE574"/>
          <cell r="AF574">
            <v>0</v>
          </cell>
          <cell r="AK574"/>
          <cell r="AL574"/>
          <cell r="AM574"/>
          <cell r="AN574"/>
        </row>
        <row r="575">
          <cell r="AB575">
            <v>11</v>
          </cell>
          <cell r="AC575">
            <v>12</v>
          </cell>
          <cell r="AD575">
            <v>14</v>
          </cell>
          <cell r="AE575">
            <v>6</v>
          </cell>
          <cell r="AF575">
            <v>23</v>
          </cell>
          <cell r="AK575">
            <v>2</v>
          </cell>
          <cell r="AL575">
            <v>5</v>
          </cell>
          <cell r="AM575">
            <v>2</v>
          </cell>
          <cell r="AN575">
            <v>1</v>
          </cell>
        </row>
        <row r="576">
          <cell r="AB576"/>
          <cell r="AC576"/>
          <cell r="AD576"/>
          <cell r="AE576"/>
          <cell r="AF576">
            <v>2</v>
          </cell>
          <cell r="AK576"/>
          <cell r="AL576"/>
          <cell r="AM576"/>
          <cell r="AN576"/>
        </row>
        <row r="577">
          <cell r="AB577"/>
          <cell r="AC577">
            <v>3</v>
          </cell>
          <cell r="AD577">
            <v>8</v>
          </cell>
          <cell r="AE577">
            <v>3</v>
          </cell>
          <cell r="AF577">
            <v>12</v>
          </cell>
          <cell r="AK577">
            <v>1</v>
          </cell>
          <cell r="AL577">
            <v>1</v>
          </cell>
          <cell r="AM577">
            <v>1</v>
          </cell>
          <cell r="AN577">
            <v>1</v>
          </cell>
        </row>
        <row r="578">
          <cell r="AB578"/>
          <cell r="AC578"/>
          <cell r="AD578"/>
          <cell r="AE578"/>
          <cell r="AF578">
            <v>0</v>
          </cell>
          <cell r="AK578"/>
          <cell r="AL578"/>
          <cell r="AM578"/>
          <cell r="AN578"/>
        </row>
        <row r="579">
          <cell r="AB579"/>
          <cell r="AC579"/>
          <cell r="AD579"/>
          <cell r="AE579"/>
          <cell r="AF579">
            <v>0</v>
          </cell>
          <cell r="AK579"/>
          <cell r="AL579"/>
          <cell r="AM579"/>
          <cell r="AN579"/>
        </row>
        <row r="580">
          <cell r="AB580"/>
          <cell r="AC580"/>
          <cell r="AD580"/>
          <cell r="AE580"/>
          <cell r="AF580">
            <v>0</v>
          </cell>
          <cell r="AK580"/>
          <cell r="AL580"/>
          <cell r="AM580"/>
          <cell r="AN580"/>
        </row>
        <row r="581">
          <cell r="AB581">
            <v>1</v>
          </cell>
          <cell r="AC581"/>
          <cell r="AD581">
            <v>1</v>
          </cell>
          <cell r="AE581">
            <v>1</v>
          </cell>
          <cell r="AF581">
            <v>5</v>
          </cell>
          <cell r="AK581"/>
          <cell r="AL581"/>
          <cell r="AM581">
            <v>1</v>
          </cell>
          <cell r="AN581"/>
        </row>
        <row r="582">
          <cell r="AB582"/>
          <cell r="AC582"/>
          <cell r="AD582"/>
          <cell r="AE582"/>
          <cell r="AF582">
            <v>0</v>
          </cell>
          <cell r="AK582"/>
          <cell r="AL582"/>
          <cell r="AM582"/>
          <cell r="AN582"/>
        </row>
        <row r="583">
          <cell r="AB583">
            <v>5</v>
          </cell>
          <cell r="AC583">
            <v>5</v>
          </cell>
          <cell r="AD583">
            <v>4</v>
          </cell>
          <cell r="AE583">
            <v>4</v>
          </cell>
          <cell r="AF583">
            <v>3</v>
          </cell>
          <cell r="AK583"/>
          <cell r="AL583"/>
          <cell r="AM583"/>
          <cell r="AN583"/>
        </row>
        <row r="584">
          <cell r="AB584"/>
          <cell r="AC584"/>
          <cell r="AD584"/>
          <cell r="AE584"/>
          <cell r="AF584">
            <v>0</v>
          </cell>
          <cell r="AK584"/>
          <cell r="AL584"/>
          <cell r="AM584"/>
          <cell r="AN584"/>
        </row>
        <row r="585">
          <cell r="AB585"/>
          <cell r="AC585"/>
          <cell r="AD585"/>
          <cell r="AE585"/>
          <cell r="AF585">
            <v>0</v>
          </cell>
          <cell r="AK585"/>
          <cell r="AL585"/>
          <cell r="AM585"/>
          <cell r="AN585"/>
        </row>
        <row r="586">
          <cell r="AB586">
            <v>2</v>
          </cell>
          <cell r="AC586">
            <v>24</v>
          </cell>
          <cell r="AD586">
            <v>15</v>
          </cell>
          <cell r="AE586">
            <v>9</v>
          </cell>
          <cell r="AF586">
            <v>9</v>
          </cell>
          <cell r="AK586">
            <v>2</v>
          </cell>
          <cell r="AL586">
            <v>2</v>
          </cell>
          <cell r="AM586"/>
          <cell r="AN586">
            <v>1</v>
          </cell>
        </row>
        <row r="587">
          <cell r="AB587"/>
          <cell r="AC587"/>
          <cell r="AD587"/>
          <cell r="AE587"/>
          <cell r="AF587">
            <v>0</v>
          </cell>
          <cell r="AK587"/>
          <cell r="AL587"/>
          <cell r="AM587"/>
          <cell r="AN587"/>
        </row>
        <row r="588">
          <cell r="AB588"/>
          <cell r="AC588"/>
          <cell r="AD588"/>
          <cell r="AE588"/>
          <cell r="AF588">
            <v>0</v>
          </cell>
          <cell r="AK588"/>
          <cell r="AL588"/>
          <cell r="AM588"/>
          <cell r="AN588"/>
        </row>
        <row r="589">
          <cell r="AB589"/>
          <cell r="AC589"/>
          <cell r="AD589"/>
          <cell r="AE589"/>
          <cell r="AF589">
            <v>0</v>
          </cell>
          <cell r="AK589"/>
          <cell r="AL589"/>
          <cell r="AM589"/>
          <cell r="AN589"/>
        </row>
        <row r="590">
          <cell r="AB590">
            <v>2</v>
          </cell>
          <cell r="AC590">
            <v>3</v>
          </cell>
          <cell r="AD590">
            <v>12</v>
          </cell>
          <cell r="AE590">
            <v>6</v>
          </cell>
          <cell r="AF590">
            <v>9</v>
          </cell>
          <cell r="AK590"/>
          <cell r="AL590"/>
          <cell r="AM590">
            <v>1</v>
          </cell>
          <cell r="AN590"/>
        </row>
        <row r="591">
          <cell r="AB591"/>
          <cell r="AC591"/>
          <cell r="AD591"/>
          <cell r="AE591"/>
          <cell r="AF591">
            <v>0</v>
          </cell>
          <cell r="AK591"/>
          <cell r="AL591"/>
          <cell r="AM591"/>
          <cell r="AN591"/>
        </row>
        <row r="592">
          <cell r="AB592">
            <v>14</v>
          </cell>
          <cell r="AC592">
            <v>13</v>
          </cell>
          <cell r="AD592">
            <v>17</v>
          </cell>
          <cell r="AE592">
            <v>13</v>
          </cell>
          <cell r="AF592">
            <v>11</v>
          </cell>
          <cell r="AK592"/>
          <cell r="AL592">
            <v>2</v>
          </cell>
          <cell r="AM592"/>
          <cell r="AN592">
            <v>1</v>
          </cell>
        </row>
        <row r="593">
          <cell r="AB593"/>
          <cell r="AC593">
            <v>8</v>
          </cell>
          <cell r="AD593"/>
          <cell r="AE593"/>
          <cell r="AF593">
            <v>8</v>
          </cell>
          <cell r="AK593"/>
          <cell r="AL593"/>
          <cell r="AM593"/>
          <cell r="AN593"/>
        </row>
        <row r="594">
          <cell r="AB594">
            <v>11</v>
          </cell>
          <cell r="AC594">
            <v>10</v>
          </cell>
          <cell r="AD594">
            <v>18</v>
          </cell>
          <cell r="AE594">
            <v>11</v>
          </cell>
          <cell r="AF594">
            <v>5</v>
          </cell>
          <cell r="AK594">
            <v>1</v>
          </cell>
          <cell r="AL594"/>
          <cell r="AM594">
            <v>1</v>
          </cell>
          <cell r="AN594">
            <v>1</v>
          </cell>
        </row>
        <row r="595">
          <cell r="AB595">
            <v>1</v>
          </cell>
          <cell r="AC595">
            <v>1</v>
          </cell>
          <cell r="AD595"/>
          <cell r="AE595"/>
          <cell r="AF595">
            <v>0</v>
          </cell>
          <cell r="AK595"/>
          <cell r="AL595"/>
          <cell r="AM595"/>
          <cell r="AN595"/>
        </row>
        <row r="596">
          <cell r="AB596"/>
          <cell r="AC596">
            <v>14</v>
          </cell>
          <cell r="AD596">
            <v>10</v>
          </cell>
          <cell r="AE596">
            <v>8</v>
          </cell>
          <cell r="AF596">
            <v>5</v>
          </cell>
          <cell r="AK596"/>
          <cell r="AL596"/>
          <cell r="AM596"/>
          <cell r="AN596">
            <v>1</v>
          </cell>
        </row>
        <row r="597">
          <cell r="AB597"/>
          <cell r="AC597"/>
          <cell r="AD597"/>
          <cell r="AE597"/>
          <cell r="AF597">
            <v>0</v>
          </cell>
          <cell r="AK597"/>
          <cell r="AL597"/>
          <cell r="AM597"/>
          <cell r="AN597"/>
        </row>
        <row r="598">
          <cell r="AB598"/>
          <cell r="AC598"/>
          <cell r="AD598"/>
          <cell r="AE598"/>
          <cell r="AF598">
            <v>0</v>
          </cell>
          <cell r="AK598"/>
          <cell r="AL598"/>
          <cell r="AM598"/>
          <cell r="AN598"/>
        </row>
        <row r="599">
          <cell r="AB599"/>
          <cell r="AC599">
            <v>6</v>
          </cell>
          <cell r="AD599">
            <v>7</v>
          </cell>
          <cell r="AE599">
            <v>6</v>
          </cell>
          <cell r="AF599">
            <v>13</v>
          </cell>
          <cell r="AK599">
            <v>2</v>
          </cell>
          <cell r="AL599">
            <v>2</v>
          </cell>
          <cell r="AM599"/>
          <cell r="AN599"/>
        </row>
        <row r="600">
          <cell r="AB600"/>
          <cell r="AC600"/>
          <cell r="AD600"/>
          <cell r="AE600"/>
          <cell r="AF600">
            <v>0</v>
          </cell>
          <cell r="AK600"/>
          <cell r="AL600"/>
          <cell r="AM600"/>
          <cell r="AN600"/>
        </row>
        <row r="601">
          <cell r="AB601"/>
          <cell r="AC601"/>
          <cell r="AD601"/>
          <cell r="AE601"/>
          <cell r="AF601">
            <v>0</v>
          </cell>
          <cell r="AK601"/>
          <cell r="AL601"/>
          <cell r="AM601"/>
          <cell r="AN601"/>
        </row>
        <row r="602">
          <cell r="AB602"/>
          <cell r="AC602"/>
          <cell r="AD602"/>
          <cell r="AE602"/>
          <cell r="AF602">
            <v>0</v>
          </cell>
          <cell r="AK602"/>
          <cell r="AL602"/>
          <cell r="AM602"/>
          <cell r="AN602"/>
        </row>
        <row r="603">
          <cell r="AB603"/>
          <cell r="AC603"/>
          <cell r="AD603"/>
          <cell r="AE603"/>
          <cell r="AF603">
            <v>0</v>
          </cell>
          <cell r="AK603"/>
          <cell r="AL603"/>
          <cell r="AM603"/>
          <cell r="AN603"/>
        </row>
        <row r="604">
          <cell r="AB604"/>
          <cell r="AC604"/>
          <cell r="AD604"/>
          <cell r="AE604"/>
          <cell r="AF604">
            <v>0</v>
          </cell>
          <cell r="AK604"/>
          <cell r="AL604"/>
          <cell r="AM604"/>
          <cell r="AN604"/>
        </row>
        <row r="605">
          <cell r="AB605"/>
          <cell r="AC605"/>
          <cell r="AD605"/>
          <cell r="AE605"/>
          <cell r="AF605">
            <v>0</v>
          </cell>
          <cell r="AK605"/>
          <cell r="AL605"/>
          <cell r="AM605"/>
          <cell r="AN605"/>
        </row>
        <row r="606">
          <cell r="AB606"/>
          <cell r="AC606"/>
          <cell r="AD606"/>
          <cell r="AE606"/>
          <cell r="AF606">
            <v>0</v>
          </cell>
          <cell r="AK606"/>
          <cell r="AL606"/>
          <cell r="AM606"/>
          <cell r="AN606"/>
        </row>
        <row r="608">
          <cell r="AB608"/>
          <cell r="AC608"/>
          <cell r="AD608"/>
          <cell r="AE608"/>
          <cell r="AF608">
            <v>3</v>
          </cell>
          <cell r="AK608">
            <v>1</v>
          </cell>
          <cell r="AL608"/>
          <cell r="AM608"/>
          <cell r="AN608"/>
        </row>
        <row r="609">
          <cell r="AB609"/>
          <cell r="AC609">
            <v>11</v>
          </cell>
          <cell r="AD609">
            <v>45</v>
          </cell>
          <cell r="AE609">
            <v>34</v>
          </cell>
          <cell r="AF609">
            <v>41</v>
          </cell>
          <cell r="AK609"/>
          <cell r="AL609">
            <v>5</v>
          </cell>
          <cell r="AM609">
            <v>4</v>
          </cell>
          <cell r="AN609">
            <v>7</v>
          </cell>
        </row>
        <row r="610">
          <cell r="AB610">
            <v>15</v>
          </cell>
          <cell r="AC610">
            <v>14</v>
          </cell>
          <cell r="AD610">
            <v>36</v>
          </cell>
          <cell r="AE610">
            <v>26</v>
          </cell>
          <cell r="AF610">
            <v>33</v>
          </cell>
          <cell r="AK610">
            <v>1</v>
          </cell>
          <cell r="AL610">
            <v>4</v>
          </cell>
          <cell r="AM610">
            <v>6</v>
          </cell>
          <cell r="AN610">
            <v>4</v>
          </cell>
        </row>
        <row r="611">
          <cell r="AB611"/>
          <cell r="AC611"/>
          <cell r="AD611"/>
          <cell r="AE611"/>
          <cell r="AF611">
            <v>0</v>
          </cell>
          <cell r="AK611"/>
          <cell r="AL611"/>
          <cell r="AM611"/>
          <cell r="AN611"/>
        </row>
        <row r="612">
          <cell r="AB612"/>
          <cell r="AC612"/>
          <cell r="AD612"/>
          <cell r="AE612"/>
          <cell r="AF612">
            <v>0</v>
          </cell>
          <cell r="AK612"/>
          <cell r="AL612"/>
          <cell r="AM612"/>
          <cell r="AN612"/>
        </row>
        <row r="613">
          <cell r="AB613"/>
          <cell r="AC613"/>
          <cell r="AD613"/>
          <cell r="AE613"/>
          <cell r="AF613">
            <v>0</v>
          </cell>
          <cell r="AK613"/>
          <cell r="AL613"/>
          <cell r="AM613"/>
          <cell r="AN613"/>
        </row>
        <row r="614">
          <cell r="AB614">
            <v>12</v>
          </cell>
          <cell r="AC614">
            <v>12</v>
          </cell>
          <cell r="AD614">
            <v>26</v>
          </cell>
          <cell r="AE614">
            <v>21</v>
          </cell>
          <cell r="AF614">
            <v>7</v>
          </cell>
          <cell r="AK614">
            <v>2</v>
          </cell>
          <cell r="AL614"/>
          <cell r="AM614"/>
          <cell r="AN614">
            <v>2</v>
          </cell>
        </row>
        <row r="615">
          <cell r="AB615"/>
          <cell r="AC615"/>
          <cell r="AD615"/>
          <cell r="AE615"/>
          <cell r="AF615">
            <v>0</v>
          </cell>
          <cell r="AK615"/>
          <cell r="AL615"/>
          <cell r="AM615"/>
          <cell r="AN615"/>
        </row>
        <row r="616">
          <cell r="AB616"/>
          <cell r="AC616"/>
          <cell r="AD616"/>
          <cell r="AE616"/>
          <cell r="AF616">
            <v>0</v>
          </cell>
          <cell r="AK616"/>
          <cell r="AL616"/>
          <cell r="AM616"/>
          <cell r="AN616"/>
        </row>
        <row r="617">
          <cell r="AB617"/>
          <cell r="AC617"/>
          <cell r="AD617"/>
          <cell r="AE617"/>
          <cell r="AF617">
            <v>0</v>
          </cell>
          <cell r="AK617"/>
          <cell r="AL617"/>
          <cell r="AM617"/>
          <cell r="AN617"/>
        </row>
        <row r="618">
          <cell r="AB618"/>
          <cell r="AC618"/>
          <cell r="AD618"/>
          <cell r="AE618"/>
          <cell r="AF618">
            <v>0</v>
          </cell>
          <cell r="AK618"/>
          <cell r="AL618"/>
          <cell r="AM618"/>
          <cell r="AN618"/>
        </row>
        <row r="619">
          <cell r="AB619"/>
          <cell r="AC619"/>
          <cell r="AD619">
            <v>3</v>
          </cell>
          <cell r="AE619">
            <v>3</v>
          </cell>
          <cell r="AF619">
            <v>2</v>
          </cell>
          <cell r="AK619"/>
          <cell r="AL619"/>
          <cell r="AM619">
            <v>1</v>
          </cell>
          <cell r="AN619"/>
        </row>
        <row r="620">
          <cell r="AB620">
            <v>5</v>
          </cell>
          <cell r="AC620">
            <v>3</v>
          </cell>
          <cell r="AD620">
            <v>4</v>
          </cell>
          <cell r="AE620">
            <v>3</v>
          </cell>
          <cell r="AF620">
            <v>3</v>
          </cell>
          <cell r="AK620"/>
          <cell r="AL620"/>
          <cell r="AM620"/>
          <cell r="AN620"/>
        </row>
        <row r="621">
          <cell r="AB621"/>
          <cell r="AC621"/>
          <cell r="AD621"/>
          <cell r="AE621"/>
          <cell r="AF621">
            <v>0</v>
          </cell>
          <cell r="AK621"/>
          <cell r="AL621"/>
          <cell r="AM621"/>
          <cell r="AN621"/>
        </row>
        <row r="622">
          <cell r="AB622"/>
          <cell r="AC622">
            <v>1</v>
          </cell>
          <cell r="AD622"/>
          <cell r="AE622"/>
          <cell r="AF622">
            <v>0</v>
          </cell>
          <cell r="AK622"/>
          <cell r="AL622"/>
          <cell r="AM622"/>
          <cell r="AN622"/>
        </row>
        <row r="624">
          <cell r="AB624">
            <v>9</v>
          </cell>
          <cell r="AC624">
            <v>5</v>
          </cell>
          <cell r="AD624">
            <v>11</v>
          </cell>
          <cell r="AE624">
            <v>5</v>
          </cell>
          <cell r="AF624">
            <v>23</v>
          </cell>
          <cell r="AK624">
            <v>2</v>
          </cell>
          <cell r="AL624">
            <v>6</v>
          </cell>
          <cell r="AM624">
            <v>5</v>
          </cell>
          <cell r="AN624">
            <v>3</v>
          </cell>
        </row>
        <row r="625">
          <cell r="AB625">
            <v>4</v>
          </cell>
          <cell r="AC625">
            <v>5</v>
          </cell>
          <cell r="AD625">
            <v>5</v>
          </cell>
          <cell r="AE625">
            <v>5</v>
          </cell>
          <cell r="AF625">
            <v>1</v>
          </cell>
          <cell r="AK625"/>
          <cell r="AL625"/>
          <cell r="AM625"/>
          <cell r="AN625"/>
        </row>
        <row r="626">
          <cell r="AB626">
            <v>1</v>
          </cell>
          <cell r="AC626">
            <v>4</v>
          </cell>
          <cell r="AD626">
            <v>2</v>
          </cell>
          <cell r="AE626">
            <v>1</v>
          </cell>
          <cell r="AF626">
            <v>1</v>
          </cell>
          <cell r="AK626"/>
          <cell r="AL626">
            <v>1</v>
          </cell>
          <cell r="AM626"/>
          <cell r="AN626"/>
        </row>
        <row r="627">
          <cell r="AB627"/>
          <cell r="AC627"/>
          <cell r="AD627"/>
          <cell r="AE627"/>
          <cell r="AF627">
            <v>0</v>
          </cell>
          <cell r="AK627"/>
          <cell r="AL627"/>
          <cell r="AM627"/>
          <cell r="AN627"/>
        </row>
        <row r="628">
          <cell r="AB628"/>
          <cell r="AC628"/>
          <cell r="AD628"/>
          <cell r="AE628"/>
          <cell r="AF628">
            <v>0</v>
          </cell>
          <cell r="AK628"/>
          <cell r="AL628"/>
          <cell r="AM628"/>
          <cell r="AN628"/>
        </row>
        <row r="629">
          <cell r="AB629"/>
          <cell r="AC629"/>
          <cell r="AD629"/>
          <cell r="AE629"/>
          <cell r="AF629">
            <v>1</v>
          </cell>
          <cell r="AK629"/>
          <cell r="AL629"/>
          <cell r="AM629"/>
          <cell r="AN629"/>
        </row>
        <row r="630">
          <cell r="AB630"/>
          <cell r="AC630"/>
          <cell r="AD630"/>
          <cell r="AE630"/>
          <cell r="AF630">
            <v>0</v>
          </cell>
          <cell r="AK630"/>
          <cell r="AL630"/>
          <cell r="AM630"/>
          <cell r="AN630"/>
        </row>
        <row r="631">
          <cell r="AB631"/>
          <cell r="AC631"/>
          <cell r="AD631"/>
          <cell r="AE631"/>
          <cell r="AF631">
            <v>0</v>
          </cell>
          <cell r="AK631"/>
          <cell r="AL631"/>
          <cell r="AM631"/>
          <cell r="AN631"/>
        </row>
        <row r="632">
          <cell r="AB632">
            <v>2</v>
          </cell>
          <cell r="AC632">
            <v>3</v>
          </cell>
          <cell r="AD632">
            <v>5</v>
          </cell>
          <cell r="AE632">
            <v>2</v>
          </cell>
          <cell r="AF632">
            <v>1</v>
          </cell>
          <cell r="AK632"/>
          <cell r="AL632"/>
          <cell r="AM632"/>
          <cell r="AN632">
            <v>1</v>
          </cell>
        </row>
        <row r="633">
          <cell r="AB633"/>
          <cell r="AC633"/>
          <cell r="AD633"/>
          <cell r="AE633"/>
          <cell r="AF633">
            <v>0</v>
          </cell>
          <cell r="AK633"/>
          <cell r="AL633"/>
          <cell r="AM633"/>
          <cell r="AN633"/>
        </row>
        <row r="634">
          <cell r="AB634">
            <v>1</v>
          </cell>
          <cell r="AC634"/>
          <cell r="AD634">
            <v>2</v>
          </cell>
          <cell r="AE634">
            <v>2</v>
          </cell>
          <cell r="AF634">
            <v>2</v>
          </cell>
          <cell r="AK634">
            <v>1</v>
          </cell>
          <cell r="AL634"/>
          <cell r="AM634">
            <v>1</v>
          </cell>
          <cell r="AN634"/>
        </row>
        <row r="635">
          <cell r="AB635"/>
          <cell r="AC635"/>
          <cell r="AD635"/>
          <cell r="AE635"/>
          <cell r="AF635">
            <v>0</v>
          </cell>
          <cell r="AK635"/>
          <cell r="AL635"/>
          <cell r="AM635"/>
          <cell r="AN635"/>
        </row>
        <row r="636">
          <cell r="AB636"/>
          <cell r="AC636">
            <v>1</v>
          </cell>
          <cell r="AD636"/>
          <cell r="AE636"/>
          <cell r="AF636">
            <v>0</v>
          </cell>
          <cell r="AK636"/>
          <cell r="AL636"/>
          <cell r="AM636"/>
          <cell r="AN636"/>
        </row>
        <row r="637">
          <cell r="AB637">
            <v>4</v>
          </cell>
          <cell r="AC637"/>
          <cell r="AD637">
            <v>6</v>
          </cell>
          <cell r="AE637">
            <v>5</v>
          </cell>
          <cell r="AF637">
            <v>0</v>
          </cell>
          <cell r="AK637"/>
          <cell r="AL637"/>
          <cell r="AM637"/>
          <cell r="AN637"/>
        </row>
        <row r="638">
          <cell r="AB638">
            <v>5</v>
          </cell>
          <cell r="AC638">
            <v>2</v>
          </cell>
          <cell r="AD638">
            <v>3</v>
          </cell>
          <cell r="AE638">
            <v>3</v>
          </cell>
          <cell r="AF638">
            <v>1</v>
          </cell>
          <cell r="AK638"/>
          <cell r="AL638"/>
          <cell r="AM638"/>
          <cell r="AN638">
            <v>1</v>
          </cell>
        </row>
        <row r="639">
          <cell r="AB639"/>
          <cell r="AC639"/>
          <cell r="AD639">
            <v>4</v>
          </cell>
          <cell r="AE639">
            <v>3</v>
          </cell>
          <cell r="AF639">
            <v>0</v>
          </cell>
          <cell r="AK639"/>
          <cell r="AL639"/>
          <cell r="AM639"/>
          <cell r="AN639"/>
        </row>
        <row r="641">
          <cell r="AB641"/>
          <cell r="AC641"/>
          <cell r="AD641"/>
          <cell r="AE641"/>
          <cell r="AF641">
            <v>0</v>
          </cell>
          <cell r="AK641"/>
          <cell r="AL641"/>
          <cell r="AM641"/>
          <cell r="AN641"/>
        </row>
        <row r="642">
          <cell r="AB642"/>
          <cell r="AC642"/>
          <cell r="AD642"/>
          <cell r="AE642"/>
          <cell r="AF642">
            <v>0</v>
          </cell>
          <cell r="AK642"/>
          <cell r="AL642"/>
          <cell r="AM642"/>
          <cell r="AN642"/>
        </row>
        <row r="643">
          <cell r="AB643"/>
          <cell r="AC643"/>
          <cell r="AD643"/>
          <cell r="AE643"/>
          <cell r="AF643">
            <v>0</v>
          </cell>
          <cell r="AK643"/>
          <cell r="AL643"/>
          <cell r="AM643"/>
          <cell r="AN643"/>
        </row>
        <row r="644">
          <cell r="AB644">
            <v>22</v>
          </cell>
          <cell r="AC644">
            <v>22</v>
          </cell>
          <cell r="AD644">
            <v>15</v>
          </cell>
          <cell r="AE644">
            <v>10</v>
          </cell>
          <cell r="AF644">
            <v>10</v>
          </cell>
          <cell r="AK644">
            <v>1</v>
          </cell>
          <cell r="AL644"/>
          <cell r="AM644"/>
          <cell r="AN644"/>
        </row>
        <row r="645">
          <cell r="AB645"/>
          <cell r="AC645"/>
          <cell r="AD645"/>
          <cell r="AE645"/>
          <cell r="AF645">
            <v>0</v>
          </cell>
          <cell r="AK645"/>
          <cell r="AL645"/>
          <cell r="AM645"/>
          <cell r="AN645"/>
        </row>
        <row r="646">
          <cell r="AB646">
            <v>7</v>
          </cell>
          <cell r="AC646">
            <v>3</v>
          </cell>
          <cell r="AD646">
            <v>10</v>
          </cell>
          <cell r="AE646">
            <v>4</v>
          </cell>
          <cell r="AF646">
            <v>5</v>
          </cell>
          <cell r="AK646"/>
          <cell r="AL646">
            <v>1</v>
          </cell>
          <cell r="AM646"/>
          <cell r="AN646"/>
        </row>
        <row r="647">
          <cell r="AB647"/>
          <cell r="AC647"/>
          <cell r="AD647"/>
          <cell r="AE647"/>
          <cell r="AF647">
            <v>0</v>
          </cell>
          <cell r="AK647"/>
          <cell r="AL647"/>
          <cell r="AM647"/>
          <cell r="AN647"/>
        </row>
        <row r="648">
          <cell r="AB648">
            <v>1</v>
          </cell>
          <cell r="AC648"/>
          <cell r="AD648"/>
          <cell r="AE648"/>
          <cell r="AF648">
            <v>0</v>
          </cell>
          <cell r="AK648"/>
          <cell r="AL648"/>
          <cell r="AM648"/>
          <cell r="AN648"/>
        </row>
        <row r="649">
          <cell r="AB649">
            <v>5</v>
          </cell>
          <cell r="AC649">
            <v>9</v>
          </cell>
          <cell r="AD649">
            <v>10</v>
          </cell>
          <cell r="AE649">
            <v>7</v>
          </cell>
          <cell r="AF649">
            <v>1</v>
          </cell>
          <cell r="AK649"/>
          <cell r="AL649"/>
          <cell r="AM649">
            <v>1</v>
          </cell>
          <cell r="AN649"/>
        </row>
        <row r="650">
          <cell r="AB650">
            <v>6</v>
          </cell>
          <cell r="AC650">
            <v>2</v>
          </cell>
          <cell r="AD650">
            <v>4</v>
          </cell>
          <cell r="AE650">
            <v>3</v>
          </cell>
          <cell r="AF650">
            <v>1</v>
          </cell>
          <cell r="AK650"/>
          <cell r="AL650"/>
          <cell r="AM650"/>
          <cell r="AN650"/>
        </row>
        <row r="651">
          <cell r="AB651"/>
          <cell r="AC651"/>
          <cell r="AD651"/>
          <cell r="AE651"/>
          <cell r="AF651">
            <v>0</v>
          </cell>
          <cell r="AK651"/>
          <cell r="AL651"/>
          <cell r="AM651"/>
          <cell r="AN651"/>
        </row>
        <row r="652">
          <cell r="AB652"/>
          <cell r="AC652"/>
          <cell r="AD652"/>
          <cell r="AE652"/>
          <cell r="AF652">
            <v>0</v>
          </cell>
          <cell r="AK652"/>
          <cell r="AL652"/>
          <cell r="AM652"/>
          <cell r="AN652"/>
        </row>
        <row r="653">
          <cell r="AB653"/>
          <cell r="AC653"/>
          <cell r="AD653"/>
          <cell r="AE653"/>
          <cell r="AF653">
            <v>0</v>
          </cell>
          <cell r="AK653"/>
          <cell r="AL653"/>
          <cell r="AM653"/>
          <cell r="AN653"/>
        </row>
        <row r="654">
          <cell r="AB654"/>
          <cell r="AC654"/>
          <cell r="AD654"/>
          <cell r="AE654"/>
          <cell r="AF654">
            <v>0</v>
          </cell>
          <cell r="AK654"/>
          <cell r="AL654"/>
          <cell r="AM654"/>
          <cell r="AN654"/>
        </row>
        <row r="655">
          <cell r="AB655"/>
          <cell r="AC655"/>
          <cell r="AD655"/>
          <cell r="AE655"/>
          <cell r="AF655">
            <v>0</v>
          </cell>
          <cell r="AK655"/>
          <cell r="AL655"/>
          <cell r="AM655"/>
          <cell r="AN655"/>
        </row>
        <row r="656">
          <cell r="AB656"/>
          <cell r="AC656"/>
          <cell r="AD656"/>
          <cell r="AE656"/>
          <cell r="AF656">
            <v>0</v>
          </cell>
          <cell r="AK656"/>
          <cell r="AL656"/>
          <cell r="AM656"/>
          <cell r="AN656"/>
        </row>
        <row r="657">
          <cell r="AB657">
            <v>6</v>
          </cell>
          <cell r="AC657"/>
          <cell r="AD657"/>
          <cell r="AE657"/>
          <cell r="AF657">
            <v>0</v>
          </cell>
          <cell r="AK657"/>
          <cell r="AL657"/>
          <cell r="AM657"/>
          <cell r="AN657"/>
        </row>
        <row r="658">
          <cell r="AB658"/>
          <cell r="AC658"/>
          <cell r="AD658"/>
          <cell r="AE658"/>
          <cell r="AF658">
            <v>1</v>
          </cell>
          <cell r="AK658"/>
          <cell r="AL658"/>
          <cell r="AM658"/>
          <cell r="AN658"/>
        </row>
        <row r="659">
          <cell r="AB659">
            <v>6</v>
          </cell>
          <cell r="AC659">
            <v>1</v>
          </cell>
          <cell r="AD659">
            <v>9</v>
          </cell>
          <cell r="AE659">
            <v>5</v>
          </cell>
          <cell r="AF659">
            <v>3</v>
          </cell>
          <cell r="AK659"/>
          <cell r="AL659"/>
          <cell r="AM659"/>
          <cell r="AN659"/>
        </row>
        <row r="660">
          <cell r="AB660"/>
          <cell r="AC660"/>
          <cell r="AD660"/>
          <cell r="AE660"/>
          <cell r="AF660">
            <v>0</v>
          </cell>
          <cell r="AK660"/>
          <cell r="AL660"/>
          <cell r="AM660"/>
          <cell r="AN660"/>
        </row>
        <row r="661">
          <cell r="AB661">
            <v>5</v>
          </cell>
          <cell r="AC661">
            <v>2</v>
          </cell>
          <cell r="AD661">
            <v>7</v>
          </cell>
          <cell r="AE661">
            <v>7</v>
          </cell>
          <cell r="AF661">
            <v>3</v>
          </cell>
          <cell r="AK661">
            <v>1</v>
          </cell>
          <cell r="AL661">
            <v>1</v>
          </cell>
          <cell r="AM661">
            <v>1</v>
          </cell>
          <cell r="AN661"/>
        </row>
        <row r="662">
          <cell r="AB662">
            <v>2</v>
          </cell>
          <cell r="AC662">
            <v>3</v>
          </cell>
          <cell r="AD662"/>
          <cell r="AE662"/>
          <cell r="AF662">
            <v>1</v>
          </cell>
          <cell r="AK662">
            <v>1</v>
          </cell>
          <cell r="AL662"/>
          <cell r="AM662"/>
          <cell r="AN662"/>
        </row>
        <row r="663">
          <cell r="AB663"/>
          <cell r="AC663"/>
          <cell r="AD663"/>
          <cell r="AE663"/>
          <cell r="AF663">
            <v>0</v>
          </cell>
          <cell r="AK663"/>
          <cell r="AL663"/>
          <cell r="AM663"/>
          <cell r="AN663"/>
        </row>
        <row r="664">
          <cell r="AB664"/>
          <cell r="AC664"/>
          <cell r="AD664"/>
          <cell r="AE664"/>
          <cell r="AF664">
            <v>0</v>
          </cell>
          <cell r="AK664"/>
          <cell r="AL664"/>
          <cell r="AM664"/>
          <cell r="AN664"/>
        </row>
        <row r="665">
          <cell r="AB665"/>
          <cell r="AC665"/>
          <cell r="AD665"/>
          <cell r="AE665"/>
          <cell r="AF665">
            <v>0</v>
          </cell>
          <cell r="AK665"/>
          <cell r="AL665"/>
          <cell r="AM665"/>
          <cell r="AN665"/>
        </row>
        <row r="666">
          <cell r="AB666">
            <v>4</v>
          </cell>
          <cell r="AC666">
            <v>5</v>
          </cell>
          <cell r="AD666">
            <v>3</v>
          </cell>
          <cell r="AE666">
            <v>2</v>
          </cell>
          <cell r="AF666">
            <v>3</v>
          </cell>
          <cell r="AK666"/>
          <cell r="AL666"/>
          <cell r="AM666"/>
          <cell r="AN666">
            <v>1</v>
          </cell>
        </row>
        <row r="667">
          <cell r="AB667">
            <v>2</v>
          </cell>
          <cell r="AC667"/>
          <cell r="AD667">
            <v>1</v>
          </cell>
          <cell r="AE667">
            <v>1</v>
          </cell>
          <cell r="AF667">
            <v>0</v>
          </cell>
          <cell r="AK667"/>
          <cell r="AL667"/>
          <cell r="AM667"/>
          <cell r="AN667"/>
        </row>
        <row r="668">
          <cell r="AB668">
            <v>13</v>
          </cell>
          <cell r="AC668"/>
          <cell r="AD668"/>
          <cell r="AE668"/>
          <cell r="AF668">
            <v>0</v>
          </cell>
          <cell r="AK668"/>
          <cell r="AL668"/>
          <cell r="AM668"/>
          <cell r="AN668"/>
        </row>
        <row r="669">
          <cell r="AB669"/>
          <cell r="AC669"/>
          <cell r="AD669"/>
          <cell r="AE669"/>
          <cell r="AF669">
            <v>0</v>
          </cell>
          <cell r="AK669"/>
          <cell r="AL669"/>
          <cell r="AM669"/>
          <cell r="AN669"/>
        </row>
        <row r="670">
          <cell r="AB670">
            <v>35</v>
          </cell>
          <cell r="AC670">
            <v>19</v>
          </cell>
          <cell r="AD670">
            <v>27</v>
          </cell>
          <cell r="AE670">
            <v>21</v>
          </cell>
          <cell r="AF670">
            <v>32</v>
          </cell>
          <cell r="AK670">
            <v>2</v>
          </cell>
          <cell r="AL670">
            <v>4</v>
          </cell>
          <cell r="AM670">
            <v>2</v>
          </cell>
          <cell r="AN670">
            <v>4</v>
          </cell>
        </row>
        <row r="671">
          <cell r="AB671"/>
          <cell r="AC671"/>
          <cell r="AD671"/>
          <cell r="AE671"/>
          <cell r="AF671">
            <v>0</v>
          </cell>
          <cell r="AK671"/>
          <cell r="AL671"/>
          <cell r="AM671"/>
          <cell r="AN671"/>
        </row>
        <row r="673">
          <cell r="AB673">
            <v>24</v>
          </cell>
          <cell r="AC673">
            <v>25</v>
          </cell>
          <cell r="AD673">
            <v>39</v>
          </cell>
          <cell r="AE673">
            <v>24</v>
          </cell>
          <cell r="AF673">
            <v>57</v>
          </cell>
          <cell r="AK673">
            <v>5</v>
          </cell>
          <cell r="AL673">
            <v>7</v>
          </cell>
          <cell r="AM673">
            <v>6</v>
          </cell>
          <cell r="AN673">
            <v>9</v>
          </cell>
        </row>
        <row r="674">
          <cell r="AB674"/>
          <cell r="AC674"/>
          <cell r="AD674"/>
          <cell r="AE674"/>
          <cell r="AF674">
            <v>0</v>
          </cell>
          <cell r="AK674"/>
          <cell r="AL674"/>
          <cell r="AM674"/>
          <cell r="AN674"/>
        </row>
        <row r="675">
          <cell r="AB675">
            <v>15</v>
          </cell>
          <cell r="AC675">
            <v>4</v>
          </cell>
          <cell r="AD675">
            <v>5</v>
          </cell>
          <cell r="AE675">
            <v>5</v>
          </cell>
          <cell r="AF675">
            <v>7</v>
          </cell>
          <cell r="AK675"/>
          <cell r="AL675">
            <v>2</v>
          </cell>
          <cell r="AM675">
            <v>1</v>
          </cell>
          <cell r="AN675">
            <v>1</v>
          </cell>
        </row>
        <row r="676">
          <cell r="AB676">
            <v>1</v>
          </cell>
          <cell r="AC676">
            <v>7</v>
          </cell>
          <cell r="AD676">
            <v>12</v>
          </cell>
          <cell r="AE676">
            <v>6</v>
          </cell>
          <cell r="AF676">
            <v>10</v>
          </cell>
          <cell r="AK676"/>
          <cell r="AL676">
            <v>1</v>
          </cell>
          <cell r="AM676"/>
          <cell r="AN676">
            <v>2</v>
          </cell>
        </row>
        <row r="677">
          <cell r="AB677">
            <v>10</v>
          </cell>
          <cell r="AC677">
            <v>4</v>
          </cell>
          <cell r="AD677">
            <v>15</v>
          </cell>
          <cell r="AE677">
            <v>10</v>
          </cell>
          <cell r="AF677">
            <v>14</v>
          </cell>
          <cell r="AK677"/>
          <cell r="AL677"/>
          <cell r="AM677"/>
          <cell r="AN677">
            <v>3</v>
          </cell>
        </row>
        <row r="678">
          <cell r="AB678"/>
          <cell r="AC678"/>
          <cell r="AD678"/>
          <cell r="AE678"/>
          <cell r="AF678">
            <v>0</v>
          </cell>
          <cell r="AK678"/>
          <cell r="AL678"/>
          <cell r="AM678"/>
          <cell r="AN678"/>
        </row>
        <row r="679">
          <cell r="AB679"/>
          <cell r="AC679"/>
          <cell r="AD679"/>
          <cell r="AE679"/>
          <cell r="AF679">
            <v>0</v>
          </cell>
          <cell r="AK679"/>
          <cell r="AL679"/>
          <cell r="AM679"/>
          <cell r="AN679"/>
        </row>
        <row r="680">
          <cell r="AB680"/>
          <cell r="AC680"/>
          <cell r="AD680"/>
          <cell r="AE680"/>
          <cell r="AF680">
            <v>0</v>
          </cell>
          <cell r="AK680"/>
          <cell r="AL680"/>
          <cell r="AM680"/>
          <cell r="AN680"/>
        </row>
        <row r="681">
          <cell r="AB681"/>
          <cell r="AC681"/>
          <cell r="AD681"/>
          <cell r="AE681"/>
          <cell r="AF681">
            <v>0</v>
          </cell>
          <cell r="AK681"/>
          <cell r="AL681"/>
          <cell r="AM681"/>
          <cell r="AN681"/>
        </row>
        <row r="682">
          <cell r="AB682"/>
          <cell r="AC682"/>
          <cell r="AD682"/>
          <cell r="AE682"/>
          <cell r="AF682">
            <v>0</v>
          </cell>
          <cell r="AK682"/>
          <cell r="AL682"/>
          <cell r="AM682"/>
          <cell r="AN682"/>
        </row>
        <row r="683">
          <cell r="AB683">
            <v>1</v>
          </cell>
          <cell r="AC683">
            <v>3</v>
          </cell>
          <cell r="AD683">
            <v>1</v>
          </cell>
          <cell r="AE683">
            <v>1</v>
          </cell>
          <cell r="AF683">
            <v>7</v>
          </cell>
          <cell r="AK683"/>
          <cell r="AL683">
            <v>1</v>
          </cell>
          <cell r="AM683"/>
          <cell r="AN683"/>
        </row>
        <row r="684">
          <cell r="AB684">
            <v>1</v>
          </cell>
          <cell r="AC684"/>
          <cell r="AD684"/>
          <cell r="AE684"/>
          <cell r="AF684">
            <v>0</v>
          </cell>
          <cell r="AK684"/>
          <cell r="AL684"/>
          <cell r="AM684"/>
          <cell r="AN684"/>
        </row>
        <row r="685">
          <cell r="AB685"/>
          <cell r="AC685"/>
          <cell r="AD685"/>
          <cell r="AE685"/>
          <cell r="AF685">
            <v>0</v>
          </cell>
          <cell r="AK685"/>
          <cell r="AL685"/>
          <cell r="AM685"/>
          <cell r="AN685"/>
        </row>
        <row r="686">
          <cell r="AB686">
            <v>2</v>
          </cell>
          <cell r="AC686">
            <v>5</v>
          </cell>
          <cell r="AD686">
            <v>7</v>
          </cell>
          <cell r="AE686">
            <v>3</v>
          </cell>
          <cell r="AF686">
            <v>0</v>
          </cell>
          <cell r="AK686"/>
          <cell r="AL686"/>
          <cell r="AM686"/>
          <cell r="AN686"/>
        </row>
        <row r="687">
          <cell r="AB687"/>
          <cell r="AC687"/>
          <cell r="AD687"/>
          <cell r="AE687"/>
          <cell r="AF687">
            <v>0</v>
          </cell>
          <cell r="AK687"/>
          <cell r="AL687"/>
          <cell r="AM687"/>
          <cell r="AN687"/>
        </row>
        <row r="688">
          <cell r="AB688">
            <v>6</v>
          </cell>
          <cell r="AC688">
            <v>5</v>
          </cell>
          <cell r="AD688">
            <v>6</v>
          </cell>
          <cell r="AE688">
            <v>3</v>
          </cell>
          <cell r="AF688">
            <v>3</v>
          </cell>
          <cell r="AK688">
            <v>1</v>
          </cell>
          <cell r="AL688"/>
          <cell r="AM688"/>
          <cell r="AN688"/>
        </row>
        <row r="689">
          <cell r="AB689"/>
          <cell r="AC689"/>
          <cell r="AD689"/>
          <cell r="AE689"/>
          <cell r="AF689">
            <v>0</v>
          </cell>
          <cell r="AK689"/>
          <cell r="AL689"/>
          <cell r="AM689"/>
          <cell r="AN689"/>
        </row>
        <row r="690">
          <cell r="AB690">
            <v>5</v>
          </cell>
          <cell r="AC690">
            <v>8</v>
          </cell>
          <cell r="AD690">
            <v>7</v>
          </cell>
          <cell r="AE690">
            <v>6</v>
          </cell>
          <cell r="AF690">
            <v>6</v>
          </cell>
          <cell r="AK690"/>
          <cell r="AL690"/>
          <cell r="AM690"/>
          <cell r="AN690">
            <v>1</v>
          </cell>
        </row>
        <row r="691">
          <cell r="AB691">
            <v>6</v>
          </cell>
          <cell r="AC691">
            <v>2</v>
          </cell>
          <cell r="AD691">
            <v>4</v>
          </cell>
          <cell r="AE691">
            <v>3</v>
          </cell>
          <cell r="AF691">
            <v>3</v>
          </cell>
          <cell r="AK691"/>
          <cell r="AL691"/>
          <cell r="AM691">
            <v>1</v>
          </cell>
          <cell r="AN691"/>
        </row>
        <row r="692">
          <cell r="AB692"/>
          <cell r="AC692"/>
          <cell r="AD692"/>
          <cell r="AE692"/>
          <cell r="AF692">
            <v>0</v>
          </cell>
          <cell r="AK692"/>
          <cell r="AL692"/>
          <cell r="AM692"/>
          <cell r="AN692"/>
        </row>
        <row r="693">
          <cell r="AB693"/>
          <cell r="AC693"/>
          <cell r="AD693"/>
          <cell r="AE693"/>
          <cell r="AF693">
            <v>0</v>
          </cell>
          <cell r="AK693"/>
          <cell r="AL693"/>
          <cell r="AM693"/>
          <cell r="AN693"/>
        </row>
        <row r="694">
          <cell r="AB694">
            <v>1</v>
          </cell>
          <cell r="AC694"/>
          <cell r="AD694">
            <v>4</v>
          </cell>
          <cell r="AE694">
            <v>2</v>
          </cell>
          <cell r="AF694">
            <v>0</v>
          </cell>
          <cell r="AK694"/>
          <cell r="AL694"/>
          <cell r="AM694"/>
          <cell r="AN694"/>
        </row>
        <row r="695">
          <cell r="AB695"/>
          <cell r="AC695"/>
          <cell r="AD695"/>
          <cell r="AE695"/>
          <cell r="AF695">
            <v>0</v>
          </cell>
          <cell r="AK695"/>
          <cell r="AL695"/>
          <cell r="AM695"/>
          <cell r="AN695"/>
        </row>
        <row r="696">
          <cell r="AB696">
            <v>6</v>
          </cell>
          <cell r="AC696">
            <v>10</v>
          </cell>
          <cell r="AD696">
            <v>11</v>
          </cell>
          <cell r="AE696">
            <v>6</v>
          </cell>
          <cell r="AF696">
            <v>7</v>
          </cell>
          <cell r="AK696"/>
          <cell r="AL696">
            <v>4</v>
          </cell>
          <cell r="AM696"/>
          <cell r="AN696"/>
        </row>
        <row r="697">
          <cell r="AB697"/>
          <cell r="AC697"/>
          <cell r="AD697"/>
          <cell r="AE697"/>
          <cell r="AF697">
            <v>0</v>
          </cell>
          <cell r="AK697"/>
          <cell r="AL697"/>
          <cell r="AM697"/>
          <cell r="AN697"/>
        </row>
        <row r="698">
          <cell r="AB698">
            <v>8</v>
          </cell>
          <cell r="AC698">
            <v>4</v>
          </cell>
          <cell r="AD698">
            <v>12</v>
          </cell>
          <cell r="AE698">
            <v>9</v>
          </cell>
          <cell r="AF698">
            <v>14</v>
          </cell>
          <cell r="AK698">
            <v>1</v>
          </cell>
          <cell r="AL698"/>
          <cell r="AM698">
            <v>2</v>
          </cell>
          <cell r="AN698">
            <v>1</v>
          </cell>
        </row>
        <row r="699">
          <cell r="AB699"/>
          <cell r="AC699"/>
          <cell r="AD699"/>
          <cell r="AE699"/>
          <cell r="AF699">
            <v>0</v>
          </cell>
          <cell r="AK699"/>
          <cell r="AL699"/>
          <cell r="AM699"/>
          <cell r="AN699"/>
        </row>
        <row r="700">
          <cell r="AB700"/>
          <cell r="AC700"/>
          <cell r="AD700"/>
          <cell r="AE700"/>
          <cell r="AF700">
            <v>1</v>
          </cell>
          <cell r="AK700"/>
          <cell r="AL700"/>
          <cell r="AM700"/>
          <cell r="AN700"/>
        </row>
        <row r="701">
          <cell r="AB701"/>
          <cell r="AC701"/>
          <cell r="AD701"/>
          <cell r="AE701"/>
          <cell r="AF701">
            <v>0</v>
          </cell>
          <cell r="AK701"/>
          <cell r="AL701"/>
          <cell r="AM701"/>
          <cell r="AN701"/>
        </row>
        <row r="702">
          <cell r="AB702"/>
          <cell r="AC702"/>
          <cell r="AD702"/>
          <cell r="AE702"/>
          <cell r="AF702">
            <v>0</v>
          </cell>
          <cell r="AK702"/>
          <cell r="AL702"/>
          <cell r="AM702"/>
          <cell r="AN702"/>
        </row>
        <row r="703">
          <cell r="AB703"/>
          <cell r="AC703"/>
          <cell r="AD703"/>
          <cell r="AE703"/>
          <cell r="AF703">
            <v>0</v>
          </cell>
          <cell r="AK703"/>
          <cell r="AL703"/>
          <cell r="AM703"/>
          <cell r="AN703"/>
        </row>
        <row r="704">
          <cell r="AB704"/>
          <cell r="AC704"/>
          <cell r="AD704"/>
          <cell r="AE704"/>
          <cell r="AF704">
            <v>0</v>
          </cell>
          <cell r="AK704"/>
          <cell r="AL704"/>
          <cell r="AM704"/>
          <cell r="AN704"/>
        </row>
        <row r="705">
          <cell r="AB705">
            <v>3</v>
          </cell>
          <cell r="AC705">
            <v>21</v>
          </cell>
          <cell r="AD705">
            <v>24</v>
          </cell>
          <cell r="AE705">
            <v>18</v>
          </cell>
          <cell r="AF705">
            <v>7</v>
          </cell>
          <cell r="AK705"/>
          <cell r="AL705"/>
          <cell r="AM705">
            <v>1</v>
          </cell>
          <cell r="AN705">
            <v>1</v>
          </cell>
        </row>
        <row r="706">
          <cell r="AB706"/>
          <cell r="AC706">
            <v>6</v>
          </cell>
          <cell r="AD706">
            <v>13</v>
          </cell>
          <cell r="AE706">
            <v>8</v>
          </cell>
          <cell r="AF706">
            <v>1</v>
          </cell>
          <cell r="AK706"/>
          <cell r="AL706"/>
          <cell r="AM706">
            <v>1</v>
          </cell>
          <cell r="AN706"/>
        </row>
        <row r="707">
          <cell r="AB707"/>
          <cell r="AC707"/>
          <cell r="AD707"/>
          <cell r="AE707"/>
          <cell r="AF707">
            <v>0</v>
          </cell>
          <cell r="AK707"/>
          <cell r="AL707"/>
          <cell r="AM707"/>
          <cell r="AN707"/>
        </row>
        <row r="709">
          <cell r="AB709"/>
          <cell r="AC709">
            <v>3</v>
          </cell>
          <cell r="AD709">
            <v>11</v>
          </cell>
          <cell r="AE709">
            <v>11</v>
          </cell>
          <cell r="AF709">
            <v>4</v>
          </cell>
          <cell r="AK709"/>
          <cell r="AL709"/>
          <cell r="AM709"/>
          <cell r="AN709"/>
        </row>
        <row r="710">
          <cell r="AB710">
            <v>5</v>
          </cell>
          <cell r="AC710">
            <v>2</v>
          </cell>
          <cell r="AD710">
            <v>3</v>
          </cell>
          <cell r="AE710">
            <v>1</v>
          </cell>
          <cell r="AF710">
            <v>0</v>
          </cell>
          <cell r="AK710"/>
          <cell r="AL710"/>
          <cell r="AM710"/>
          <cell r="AN710"/>
        </row>
        <row r="711">
          <cell r="AB711"/>
          <cell r="AC711"/>
          <cell r="AD711"/>
          <cell r="AE711"/>
          <cell r="AF711">
            <v>0</v>
          </cell>
          <cell r="AK711"/>
          <cell r="AL711"/>
          <cell r="AM711"/>
          <cell r="AN711"/>
        </row>
        <row r="712">
          <cell r="AB712"/>
          <cell r="AC712"/>
          <cell r="AD712"/>
          <cell r="AE712"/>
          <cell r="AF712">
            <v>0</v>
          </cell>
          <cell r="AK712"/>
          <cell r="AL712"/>
          <cell r="AM712"/>
          <cell r="AN712"/>
        </row>
        <row r="713">
          <cell r="AB713">
            <v>3</v>
          </cell>
          <cell r="AC713">
            <v>1</v>
          </cell>
          <cell r="AD713"/>
          <cell r="AE713"/>
          <cell r="AF713">
            <v>2</v>
          </cell>
          <cell r="AK713"/>
          <cell r="AL713"/>
          <cell r="AM713"/>
          <cell r="AN713">
            <v>1</v>
          </cell>
        </row>
        <row r="714">
          <cell r="AB714"/>
          <cell r="AC714"/>
          <cell r="AD714"/>
          <cell r="AE714"/>
          <cell r="AF714">
            <v>0</v>
          </cell>
          <cell r="AK714"/>
          <cell r="AL714"/>
          <cell r="AM714"/>
          <cell r="AN714"/>
        </row>
        <row r="715">
          <cell r="AB715"/>
          <cell r="AC715"/>
          <cell r="AD715"/>
          <cell r="AE715"/>
          <cell r="AF715">
            <v>0</v>
          </cell>
          <cell r="AK715"/>
          <cell r="AL715"/>
          <cell r="AM715"/>
          <cell r="AN715"/>
        </row>
        <row r="716">
          <cell r="AB716"/>
          <cell r="AC716"/>
          <cell r="AD716"/>
          <cell r="AE716"/>
          <cell r="AF716">
            <v>0</v>
          </cell>
          <cell r="AK716"/>
          <cell r="AL716"/>
          <cell r="AM716"/>
          <cell r="AN716"/>
        </row>
        <row r="717">
          <cell r="AB717">
            <v>6</v>
          </cell>
          <cell r="AC717">
            <v>5</v>
          </cell>
          <cell r="AD717">
            <v>6</v>
          </cell>
          <cell r="AE717">
            <v>5</v>
          </cell>
          <cell r="AF717">
            <v>4</v>
          </cell>
          <cell r="AK717"/>
          <cell r="AL717">
            <v>3</v>
          </cell>
          <cell r="AM717"/>
          <cell r="AN717"/>
        </row>
        <row r="718">
          <cell r="AB718"/>
          <cell r="AC718"/>
          <cell r="AD718"/>
          <cell r="AE718"/>
          <cell r="AF718">
            <v>0</v>
          </cell>
          <cell r="AK718"/>
          <cell r="AL718"/>
          <cell r="AM718"/>
          <cell r="AN718"/>
        </row>
        <row r="719">
          <cell r="AB719"/>
          <cell r="AC719"/>
          <cell r="AD719"/>
          <cell r="AE719"/>
          <cell r="AF719">
            <v>0</v>
          </cell>
          <cell r="AK719"/>
          <cell r="AL719"/>
          <cell r="AM719"/>
          <cell r="AN719"/>
        </row>
        <row r="720">
          <cell r="AB720"/>
          <cell r="AC720"/>
          <cell r="AD720"/>
          <cell r="AE720"/>
          <cell r="AF720">
            <v>0</v>
          </cell>
          <cell r="AK720"/>
          <cell r="AL720"/>
          <cell r="AM720"/>
          <cell r="AN720"/>
        </row>
        <row r="721">
          <cell r="AB721">
            <v>5</v>
          </cell>
          <cell r="AC721">
            <v>5</v>
          </cell>
          <cell r="AD721">
            <v>4</v>
          </cell>
          <cell r="AE721">
            <v>3</v>
          </cell>
          <cell r="AF721">
            <v>0</v>
          </cell>
          <cell r="AK721"/>
          <cell r="AL721"/>
          <cell r="AM721"/>
          <cell r="AN721"/>
        </row>
        <row r="722">
          <cell r="AB722"/>
          <cell r="AC722"/>
          <cell r="AD722"/>
          <cell r="AE722"/>
          <cell r="AF722">
            <v>0</v>
          </cell>
          <cell r="AK722"/>
          <cell r="AL722"/>
          <cell r="AM722"/>
          <cell r="AN722"/>
        </row>
        <row r="723">
          <cell r="AB723"/>
          <cell r="AC723"/>
          <cell r="AD723"/>
          <cell r="AE723"/>
          <cell r="AF723">
            <v>0</v>
          </cell>
          <cell r="AK723"/>
          <cell r="AL723"/>
          <cell r="AM723"/>
          <cell r="AN723"/>
        </row>
        <row r="724">
          <cell r="AB724">
            <v>4</v>
          </cell>
          <cell r="AC724"/>
          <cell r="AD724">
            <v>2</v>
          </cell>
          <cell r="AE724">
            <v>2</v>
          </cell>
          <cell r="AF724">
            <v>1</v>
          </cell>
          <cell r="AK724"/>
          <cell r="AL724"/>
          <cell r="AM724"/>
          <cell r="AN724"/>
        </row>
        <row r="725">
          <cell r="AB725"/>
          <cell r="AC725"/>
          <cell r="AD725"/>
          <cell r="AE725"/>
          <cell r="AF725">
            <v>0</v>
          </cell>
          <cell r="AK725"/>
          <cell r="AL725"/>
          <cell r="AM725"/>
          <cell r="AN725"/>
        </row>
        <row r="726">
          <cell r="AB726">
            <v>1</v>
          </cell>
          <cell r="AC726"/>
          <cell r="AD726"/>
          <cell r="AE726"/>
          <cell r="AF726">
            <v>0</v>
          </cell>
          <cell r="AK726"/>
          <cell r="AL726"/>
          <cell r="AM726"/>
          <cell r="AN726"/>
        </row>
        <row r="727">
          <cell r="AB727">
            <v>1</v>
          </cell>
          <cell r="AC727"/>
          <cell r="AD727"/>
          <cell r="AE727"/>
          <cell r="AF727">
            <v>0</v>
          </cell>
          <cell r="AK727"/>
          <cell r="AL727"/>
          <cell r="AM727"/>
          <cell r="AN727"/>
        </row>
        <row r="728">
          <cell r="AB728"/>
          <cell r="AC728"/>
          <cell r="AD728"/>
          <cell r="AE728"/>
          <cell r="AF728">
            <v>0</v>
          </cell>
          <cell r="AK728"/>
          <cell r="AL728"/>
          <cell r="AM728"/>
          <cell r="AN728"/>
        </row>
        <row r="729">
          <cell r="AB729"/>
          <cell r="AC729"/>
          <cell r="AD729"/>
          <cell r="AE729"/>
          <cell r="AF729">
            <v>0</v>
          </cell>
          <cell r="AK729"/>
          <cell r="AL729"/>
          <cell r="AM729"/>
          <cell r="AN729"/>
        </row>
        <row r="730">
          <cell r="AB730"/>
          <cell r="AC730"/>
          <cell r="AD730"/>
          <cell r="AE730"/>
          <cell r="AF730">
            <v>0</v>
          </cell>
          <cell r="AK730"/>
          <cell r="AL730"/>
          <cell r="AM730"/>
          <cell r="AN730"/>
        </row>
        <row r="731">
          <cell r="AB731"/>
          <cell r="AC731"/>
          <cell r="AD731"/>
          <cell r="AE731"/>
          <cell r="AF731">
            <v>0</v>
          </cell>
          <cell r="AK731"/>
          <cell r="AL731"/>
          <cell r="AM731"/>
          <cell r="AN731"/>
        </row>
        <row r="732">
          <cell r="AB732">
            <v>6</v>
          </cell>
          <cell r="AC732">
            <v>10</v>
          </cell>
          <cell r="AD732">
            <v>12</v>
          </cell>
          <cell r="AE732">
            <v>9</v>
          </cell>
          <cell r="AF732">
            <v>2</v>
          </cell>
          <cell r="AK732">
            <v>1</v>
          </cell>
          <cell r="AL732"/>
          <cell r="AM732">
            <v>1</v>
          </cell>
          <cell r="AN732"/>
        </row>
        <row r="733">
          <cell r="AB733"/>
          <cell r="AC733"/>
          <cell r="AD733">
            <v>9</v>
          </cell>
          <cell r="AE733">
            <v>10</v>
          </cell>
          <cell r="AF733">
            <v>6</v>
          </cell>
          <cell r="AK733">
            <v>1</v>
          </cell>
          <cell r="AL733">
            <v>1</v>
          </cell>
          <cell r="AM733"/>
          <cell r="AN733">
            <v>1</v>
          </cell>
        </row>
        <row r="734">
          <cell r="AB734"/>
          <cell r="AC734"/>
          <cell r="AD734"/>
          <cell r="AE734"/>
          <cell r="AF734">
            <v>0</v>
          </cell>
          <cell r="AK734"/>
          <cell r="AL734"/>
          <cell r="AM734"/>
          <cell r="AN734"/>
        </row>
        <row r="735">
          <cell r="AB735"/>
          <cell r="AC735"/>
          <cell r="AD735">
            <v>17</v>
          </cell>
          <cell r="AE735">
            <v>11</v>
          </cell>
          <cell r="AF735">
            <v>7</v>
          </cell>
          <cell r="AK735"/>
          <cell r="AL735">
            <v>1</v>
          </cell>
          <cell r="AM735"/>
          <cell r="AN735"/>
        </row>
        <row r="736">
          <cell r="AB736"/>
          <cell r="AC736"/>
          <cell r="AD736">
            <v>10</v>
          </cell>
          <cell r="AE736">
            <v>6</v>
          </cell>
          <cell r="AF736">
            <v>0</v>
          </cell>
          <cell r="AK736"/>
          <cell r="AL736"/>
          <cell r="AM736"/>
          <cell r="AN736"/>
        </row>
        <row r="737">
          <cell r="AB737"/>
          <cell r="AC737">
            <v>1</v>
          </cell>
          <cell r="AD737">
            <v>15</v>
          </cell>
          <cell r="AE737">
            <v>10</v>
          </cell>
          <cell r="AF737">
            <v>7</v>
          </cell>
          <cell r="AK737">
            <v>2</v>
          </cell>
          <cell r="AL737">
            <v>0</v>
          </cell>
          <cell r="AM737">
            <v>1</v>
          </cell>
          <cell r="AN737">
            <v>4</v>
          </cell>
        </row>
        <row r="738">
          <cell r="AB738"/>
          <cell r="AC738"/>
          <cell r="AD738"/>
          <cell r="AE738"/>
          <cell r="AF738">
            <v>0</v>
          </cell>
          <cell r="AK738"/>
          <cell r="AL738"/>
          <cell r="AM738"/>
          <cell r="AN738"/>
        </row>
        <row r="740">
          <cell r="AB740"/>
          <cell r="AC740"/>
          <cell r="AD740"/>
          <cell r="AE740"/>
          <cell r="AF740">
            <v>0</v>
          </cell>
          <cell r="AK740"/>
          <cell r="AL740"/>
          <cell r="AM740"/>
          <cell r="AN740"/>
        </row>
        <row r="741">
          <cell r="AB741"/>
          <cell r="AC741"/>
          <cell r="AD741"/>
          <cell r="AE741"/>
          <cell r="AF741">
            <v>0</v>
          </cell>
          <cell r="AK741"/>
          <cell r="AL741"/>
          <cell r="AM741"/>
          <cell r="AN741"/>
        </row>
        <row r="742">
          <cell r="AB742"/>
          <cell r="AC742">
            <v>1</v>
          </cell>
          <cell r="AD742"/>
          <cell r="AE742"/>
          <cell r="AF742">
            <v>0</v>
          </cell>
          <cell r="AK742"/>
          <cell r="AL742"/>
          <cell r="AM742"/>
          <cell r="AN742"/>
        </row>
        <row r="743">
          <cell r="AB743"/>
          <cell r="AC743"/>
          <cell r="AD743"/>
          <cell r="AE743"/>
          <cell r="AF743">
            <v>0</v>
          </cell>
          <cell r="AK743"/>
          <cell r="AL743"/>
          <cell r="AM743"/>
          <cell r="AN743"/>
        </row>
        <row r="744">
          <cell r="AB744"/>
          <cell r="AC744"/>
          <cell r="AD744"/>
          <cell r="AE744"/>
          <cell r="AF744">
            <v>0</v>
          </cell>
          <cell r="AK744">
            <v>0</v>
          </cell>
          <cell r="AL744"/>
          <cell r="AM744"/>
          <cell r="AN744"/>
        </row>
        <row r="745">
          <cell r="AB745">
            <v>5</v>
          </cell>
          <cell r="AC745">
            <v>6</v>
          </cell>
          <cell r="AD745"/>
          <cell r="AE745"/>
          <cell r="AF745">
            <v>12</v>
          </cell>
          <cell r="AK745">
            <v>1</v>
          </cell>
          <cell r="AL745">
            <v>2</v>
          </cell>
          <cell r="AM745">
            <v>2</v>
          </cell>
          <cell r="AN745"/>
        </row>
        <row r="746">
          <cell r="AB746"/>
          <cell r="AC746"/>
          <cell r="AD746"/>
          <cell r="AE746"/>
          <cell r="AF746">
            <v>0</v>
          </cell>
          <cell r="AK746"/>
          <cell r="AL746"/>
          <cell r="AM746"/>
          <cell r="AN746"/>
        </row>
        <row r="747">
          <cell r="AB747"/>
          <cell r="AC747"/>
          <cell r="AD747"/>
          <cell r="AE747"/>
          <cell r="AF747">
            <v>0</v>
          </cell>
          <cell r="AK747"/>
          <cell r="AL747"/>
          <cell r="AM747"/>
          <cell r="AN747"/>
        </row>
        <row r="748">
          <cell r="AB748"/>
          <cell r="AC748"/>
          <cell r="AD748"/>
          <cell r="AE748"/>
          <cell r="AF748">
            <v>0</v>
          </cell>
          <cell r="AK748"/>
          <cell r="AL748"/>
          <cell r="AM748"/>
          <cell r="AN748"/>
        </row>
        <row r="749">
          <cell r="AB749"/>
          <cell r="AC749"/>
          <cell r="AD749"/>
          <cell r="AE749"/>
          <cell r="AF749">
            <v>0</v>
          </cell>
          <cell r="AK749"/>
          <cell r="AL749"/>
          <cell r="AM749"/>
          <cell r="AN749"/>
        </row>
        <row r="750">
          <cell r="AB750">
            <v>1</v>
          </cell>
          <cell r="AC750"/>
          <cell r="AD750"/>
          <cell r="AE750"/>
          <cell r="AF750">
            <v>0</v>
          </cell>
          <cell r="AK750"/>
          <cell r="AL750"/>
          <cell r="AM750"/>
          <cell r="AN750"/>
        </row>
        <row r="751">
          <cell r="AB751"/>
          <cell r="AC751"/>
          <cell r="AD751"/>
          <cell r="AE751"/>
          <cell r="AF751">
            <v>0</v>
          </cell>
          <cell r="AK751"/>
          <cell r="AL751"/>
          <cell r="AM751"/>
          <cell r="AN751"/>
        </row>
        <row r="752">
          <cell r="AB752"/>
          <cell r="AC752">
            <v>4</v>
          </cell>
          <cell r="AD752"/>
          <cell r="AE752"/>
          <cell r="AF752">
            <v>4</v>
          </cell>
          <cell r="AK752">
            <v>1</v>
          </cell>
          <cell r="AL752"/>
          <cell r="AM752"/>
          <cell r="AN752">
            <v>2</v>
          </cell>
        </row>
        <row r="753">
          <cell r="AB753"/>
          <cell r="AC753"/>
          <cell r="AD753"/>
          <cell r="AE753"/>
          <cell r="AF753">
            <v>0</v>
          </cell>
          <cell r="AK753"/>
          <cell r="AL753"/>
          <cell r="AM753"/>
          <cell r="AN753"/>
        </row>
        <row r="754">
          <cell r="AB754"/>
          <cell r="AC754"/>
          <cell r="AD754"/>
          <cell r="AE754"/>
          <cell r="AF754">
            <v>0</v>
          </cell>
          <cell r="AK754"/>
          <cell r="AL754"/>
          <cell r="AM754"/>
          <cell r="AN754"/>
        </row>
        <row r="755">
          <cell r="AB755"/>
          <cell r="AC755"/>
          <cell r="AD755"/>
          <cell r="AE755"/>
          <cell r="AF755">
            <v>0</v>
          </cell>
          <cell r="AK755"/>
          <cell r="AL755"/>
          <cell r="AM755"/>
          <cell r="AN755"/>
        </row>
        <row r="756">
          <cell r="AB756"/>
          <cell r="AC756"/>
          <cell r="AD756"/>
          <cell r="AE756"/>
          <cell r="AF756">
            <v>0</v>
          </cell>
          <cell r="AK756"/>
          <cell r="AL756"/>
          <cell r="AM756"/>
          <cell r="AN756"/>
        </row>
        <row r="757">
          <cell r="AB757"/>
          <cell r="AC757">
            <v>1</v>
          </cell>
          <cell r="AD757"/>
          <cell r="AE757"/>
          <cell r="AF757">
            <v>0</v>
          </cell>
          <cell r="AK757"/>
          <cell r="AL757"/>
          <cell r="AM757"/>
          <cell r="AN757"/>
        </row>
        <row r="758">
          <cell r="AB758"/>
          <cell r="AC758"/>
          <cell r="AD758"/>
          <cell r="AE758"/>
          <cell r="AF758">
            <v>0</v>
          </cell>
          <cell r="AK758"/>
          <cell r="AL758"/>
          <cell r="AM758"/>
          <cell r="AN758"/>
        </row>
        <row r="759">
          <cell r="AB759"/>
          <cell r="AC759"/>
          <cell r="AD759"/>
          <cell r="AE759"/>
          <cell r="AF759">
            <v>0</v>
          </cell>
          <cell r="AK759"/>
          <cell r="AL759"/>
          <cell r="AM759"/>
          <cell r="AN759"/>
        </row>
        <row r="760">
          <cell r="AB760"/>
          <cell r="AC760"/>
          <cell r="AD760"/>
          <cell r="AE760"/>
          <cell r="AF760">
            <v>0</v>
          </cell>
          <cell r="AK760"/>
          <cell r="AL760"/>
          <cell r="AM760"/>
          <cell r="AN760"/>
        </row>
        <row r="761">
          <cell r="AB761">
            <v>1</v>
          </cell>
          <cell r="AC761"/>
          <cell r="AD761"/>
          <cell r="AE761"/>
          <cell r="AF761">
            <v>0</v>
          </cell>
          <cell r="AK761"/>
          <cell r="AL761"/>
          <cell r="AM761"/>
          <cell r="AN761"/>
        </row>
        <row r="762">
          <cell r="AB762"/>
          <cell r="AC762"/>
          <cell r="AD762"/>
          <cell r="AE762"/>
          <cell r="AF762">
            <v>0</v>
          </cell>
          <cell r="AK762"/>
          <cell r="AL762"/>
          <cell r="AM762"/>
          <cell r="AN762"/>
        </row>
        <row r="763">
          <cell r="AB763"/>
          <cell r="AC763"/>
          <cell r="AD763"/>
          <cell r="AE763"/>
          <cell r="AF763">
            <v>0</v>
          </cell>
          <cell r="AK763"/>
          <cell r="AL763"/>
          <cell r="AM763"/>
          <cell r="AN763"/>
        </row>
        <row r="764">
          <cell r="AB764">
            <v>1</v>
          </cell>
          <cell r="AC764"/>
          <cell r="AD764"/>
          <cell r="AE764"/>
          <cell r="AF764">
            <v>0</v>
          </cell>
          <cell r="AK764"/>
          <cell r="AL764"/>
          <cell r="AM764"/>
          <cell r="AN764"/>
        </row>
        <row r="765">
          <cell r="AB765">
            <v>1</v>
          </cell>
          <cell r="AC765"/>
          <cell r="AD765"/>
          <cell r="AE765"/>
          <cell r="AF765">
            <v>0</v>
          </cell>
          <cell r="AK765"/>
          <cell r="AL765"/>
          <cell r="AM765"/>
          <cell r="AN765"/>
        </row>
        <row r="766">
          <cell r="AB766">
            <v>4</v>
          </cell>
          <cell r="AC766">
            <v>14</v>
          </cell>
          <cell r="AD766">
            <v>16</v>
          </cell>
          <cell r="AE766">
            <v>11</v>
          </cell>
          <cell r="AF766">
            <v>10</v>
          </cell>
          <cell r="AK766"/>
          <cell r="AL766"/>
          <cell r="AM766">
            <v>4</v>
          </cell>
          <cell r="AN766">
            <v>1</v>
          </cell>
        </row>
        <row r="768">
          <cell r="AB768">
            <v>5</v>
          </cell>
          <cell r="AC768">
            <v>2</v>
          </cell>
          <cell r="AD768">
            <v>5</v>
          </cell>
          <cell r="AE768">
            <v>4</v>
          </cell>
          <cell r="AF768">
            <v>1</v>
          </cell>
          <cell r="AK768"/>
          <cell r="AL768"/>
          <cell r="AM768"/>
          <cell r="AN768"/>
        </row>
        <row r="770">
          <cell r="AB770"/>
          <cell r="AC770"/>
          <cell r="AD770"/>
          <cell r="AE770"/>
          <cell r="AF770">
            <v>0</v>
          </cell>
          <cell r="AK770"/>
          <cell r="AL770"/>
          <cell r="AM770"/>
          <cell r="AN770"/>
        </row>
        <row r="771">
          <cell r="AB771"/>
          <cell r="AC771"/>
          <cell r="AD771"/>
          <cell r="AE771"/>
          <cell r="AF771">
            <v>0</v>
          </cell>
          <cell r="AK771"/>
          <cell r="AL771"/>
          <cell r="AM771"/>
          <cell r="AN771"/>
        </row>
        <row r="772">
          <cell r="AB772"/>
          <cell r="AC772"/>
          <cell r="AD772"/>
          <cell r="AE772"/>
          <cell r="AF772">
            <v>0</v>
          </cell>
          <cell r="AK772"/>
          <cell r="AL772"/>
          <cell r="AM772"/>
          <cell r="AN772"/>
        </row>
        <row r="773">
          <cell r="AB773">
            <v>11</v>
          </cell>
          <cell r="AC773">
            <v>31</v>
          </cell>
          <cell r="AD773">
            <v>33</v>
          </cell>
          <cell r="AE773">
            <v>19</v>
          </cell>
          <cell r="AF773">
            <v>12</v>
          </cell>
          <cell r="AK773"/>
          <cell r="AL773">
            <v>2</v>
          </cell>
          <cell r="AM773">
            <v>1</v>
          </cell>
          <cell r="AN773">
            <v>1</v>
          </cell>
        </row>
        <row r="774">
          <cell r="AB774">
            <v>14</v>
          </cell>
          <cell r="AC774">
            <v>27</v>
          </cell>
          <cell r="AD774">
            <v>72</v>
          </cell>
          <cell r="AE774">
            <v>43</v>
          </cell>
          <cell r="AF774">
            <v>37</v>
          </cell>
          <cell r="AK774">
            <v>2</v>
          </cell>
          <cell r="AL774">
            <v>5</v>
          </cell>
          <cell r="AM774">
            <v>5</v>
          </cell>
          <cell r="AN774">
            <v>8</v>
          </cell>
        </row>
        <row r="775">
          <cell r="AB775">
            <v>2</v>
          </cell>
          <cell r="AC775">
            <v>1</v>
          </cell>
          <cell r="AD775"/>
          <cell r="AE775"/>
          <cell r="AF775">
            <v>0</v>
          </cell>
          <cell r="AK775"/>
          <cell r="AL775"/>
          <cell r="AM775"/>
          <cell r="AN775"/>
        </row>
        <row r="776">
          <cell r="AB776">
            <v>1</v>
          </cell>
          <cell r="AC776">
            <v>1</v>
          </cell>
          <cell r="AD776"/>
          <cell r="AE776"/>
          <cell r="AF776">
            <v>1</v>
          </cell>
          <cell r="AK776"/>
          <cell r="AL776"/>
          <cell r="AM776"/>
          <cell r="AN776">
            <v>1</v>
          </cell>
        </row>
        <row r="777">
          <cell r="AB777">
            <v>1</v>
          </cell>
          <cell r="AC777">
            <v>1</v>
          </cell>
          <cell r="AD777"/>
          <cell r="AE777"/>
          <cell r="AF777">
            <v>0</v>
          </cell>
          <cell r="AK777"/>
          <cell r="AL777"/>
          <cell r="AM777"/>
          <cell r="AN777"/>
        </row>
        <row r="778">
          <cell r="AB778"/>
          <cell r="AC778">
            <v>1</v>
          </cell>
          <cell r="AD778">
            <v>1</v>
          </cell>
          <cell r="AE778">
            <v>0</v>
          </cell>
          <cell r="AF778">
            <v>1</v>
          </cell>
          <cell r="AK778"/>
          <cell r="AL778"/>
          <cell r="AM778">
            <v>1</v>
          </cell>
          <cell r="AN778"/>
        </row>
        <row r="779">
          <cell r="AB779"/>
          <cell r="AC779"/>
          <cell r="AD779"/>
          <cell r="AE779"/>
          <cell r="AF779">
            <v>0</v>
          </cell>
          <cell r="AK779"/>
          <cell r="AL779"/>
          <cell r="AM779"/>
          <cell r="AN779"/>
        </row>
        <row r="780">
          <cell r="AB780">
            <v>2</v>
          </cell>
          <cell r="AC780">
            <v>1</v>
          </cell>
          <cell r="AD780">
            <v>10</v>
          </cell>
          <cell r="AE780">
            <v>9</v>
          </cell>
          <cell r="AF780">
            <v>6</v>
          </cell>
          <cell r="AK780">
            <v>1</v>
          </cell>
          <cell r="AL780"/>
          <cell r="AM780"/>
          <cell r="AN780">
            <v>1</v>
          </cell>
        </row>
        <row r="781">
          <cell r="AB781"/>
          <cell r="AC781"/>
          <cell r="AD781"/>
          <cell r="AE781"/>
          <cell r="AF781">
            <v>0</v>
          </cell>
          <cell r="AK781"/>
          <cell r="AL781"/>
          <cell r="AM781"/>
          <cell r="AN781"/>
        </row>
        <row r="782">
          <cell r="AB782">
            <v>1</v>
          </cell>
          <cell r="AC782">
            <v>1</v>
          </cell>
          <cell r="AD782"/>
          <cell r="AE782"/>
          <cell r="AF782">
            <v>0</v>
          </cell>
          <cell r="AK782"/>
          <cell r="AL782"/>
          <cell r="AM782"/>
          <cell r="AN782"/>
        </row>
        <row r="783">
          <cell r="AB783"/>
          <cell r="AC783">
            <v>2</v>
          </cell>
          <cell r="AD783">
            <v>2</v>
          </cell>
          <cell r="AE783">
            <v>1</v>
          </cell>
          <cell r="AF783">
            <v>0</v>
          </cell>
          <cell r="AK783"/>
          <cell r="AL783"/>
          <cell r="AM783"/>
          <cell r="AN783"/>
        </row>
        <row r="784">
          <cell r="AB784"/>
          <cell r="AC784"/>
          <cell r="AD784"/>
          <cell r="AE784"/>
          <cell r="AF784">
            <v>0</v>
          </cell>
          <cell r="AK784"/>
          <cell r="AL784"/>
          <cell r="AM784"/>
          <cell r="AN784"/>
        </row>
        <row r="785">
          <cell r="AB785">
            <v>19</v>
          </cell>
          <cell r="AC785">
            <v>26</v>
          </cell>
          <cell r="AD785">
            <v>51</v>
          </cell>
          <cell r="AE785">
            <v>39</v>
          </cell>
          <cell r="AF785">
            <v>18</v>
          </cell>
          <cell r="AK785">
            <v>1</v>
          </cell>
          <cell r="AL785">
            <v>1</v>
          </cell>
          <cell r="AM785">
            <v>3</v>
          </cell>
          <cell r="AN785">
            <v>3</v>
          </cell>
        </row>
        <row r="786">
          <cell r="AB786"/>
          <cell r="AC786"/>
          <cell r="AD786"/>
          <cell r="AE786"/>
          <cell r="AF786">
            <v>0</v>
          </cell>
          <cell r="AK786"/>
          <cell r="AL786"/>
          <cell r="AM786"/>
          <cell r="AN786"/>
        </row>
        <row r="787">
          <cell r="AB787"/>
          <cell r="AC787">
            <v>1</v>
          </cell>
          <cell r="AD787"/>
          <cell r="AE787"/>
          <cell r="AF787">
            <v>0</v>
          </cell>
          <cell r="AK787"/>
          <cell r="AL787"/>
          <cell r="AM787"/>
          <cell r="AN787"/>
        </row>
        <row r="788">
          <cell r="AB788"/>
          <cell r="AC788"/>
          <cell r="AD788"/>
          <cell r="AE788"/>
          <cell r="AF788">
            <v>0</v>
          </cell>
          <cell r="AK788"/>
          <cell r="AL788"/>
          <cell r="AM788"/>
          <cell r="AN788"/>
        </row>
        <row r="789">
          <cell r="AB789"/>
          <cell r="AC789"/>
          <cell r="AD789"/>
          <cell r="AE789"/>
          <cell r="AF789">
            <v>0</v>
          </cell>
          <cell r="AK789"/>
          <cell r="AL789"/>
          <cell r="AM789"/>
          <cell r="AN789"/>
        </row>
        <row r="790">
          <cell r="AB790"/>
          <cell r="AC790">
            <v>2</v>
          </cell>
          <cell r="AD790">
            <v>1</v>
          </cell>
          <cell r="AE790">
            <v>1</v>
          </cell>
          <cell r="AF790">
            <v>0</v>
          </cell>
          <cell r="AK790"/>
          <cell r="AL790"/>
          <cell r="AM790"/>
          <cell r="AN790"/>
        </row>
        <row r="791">
          <cell r="AB791">
            <v>6</v>
          </cell>
          <cell r="AC791">
            <v>2</v>
          </cell>
          <cell r="AD791">
            <v>8</v>
          </cell>
          <cell r="AE791">
            <v>7</v>
          </cell>
          <cell r="AF791">
            <v>6</v>
          </cell>
          <cell r="AK791"/>
          <cell r="AL791"/>
          <cell r="AM791">
            <v>1</v>
          </cell>
          <cell r="AN791">
            <v>1</v>
          </cell>
        </row>
        <row r="792">
          <cell r="AB792"/>
          <cell r="AC792"/>
          <cell r="AD792"/>
          <cell r="AE792"/>
          <cell r="AF792">
            <v>0</v>
          </cell>
          <cell r="AK792"/>
          <cell r="AL792"/>
          <cell r="AM792"/>
          <cell r="AN792"/>
        </row>
        <row r="793">
          <cell r="AB793"/>
          <cell r="AC793"/>
          <cell r="AD793"/>
          <cell r="AE793"/>
          <cell r="AF793">
            <v>0</v>
          </cell>
          <cell r="AK793"/>
          <cell r="AL793"/>
          <cell r="AM793"/>
          <cell r="AN793"/>
        </row>
        <row r="794">
          <cell r="AB794"/>
          <cell r="AC794"/>
          <cell r="AD794"/>
          <cell r="AE794"/>
          <cell r="AF794">
            <v>0</v>
          </cell>
          <cell r="AK794"/>
          <cell r="AL794"/>
          <cell r="AM794"/>
          <cell r="AN794"/>
        </row>
        <row r="795">
          <cell r="AB795"/>
          <cell r="AC795"/>
          <cell r="AD795"/>
          <cell r="AE795"/>
          <cell r="AF795">
            <v>0</v>
          </cell>
          <cell r="AK795"/>
          <cell r="AL795"/>
          <cell r="AM795"/>
          <cell r="AN795"/>
        </row>
        <row r="796">
          <cell r="AB796"/>
          <cell r="AC796"/>
          <cell r="AD796"/>
          <cell r="AE796"/>
          <cell r="AF796">
            <v>0</v>
          </cell>
          <cell r="AK796"/>
          <cell r="AL796"/>
          <cell r="AM796"/>
          <cell r="AN796"/>
        </row>
        <row r="797">
          <cell r="AB797"/>
          <cell r="AC797"/>
          <cell r="AD797"/>
          <cell r="AE797"/>
          <cell r="AF797">
            <v>0</v>
          </cell>
          <cell r="AK797"/>
          <cell r="AL797"/>
          <cell r="AM797"/>
          <cell r="AN797"/>
        </row>
        <row r="798">
          <cell r="AB798">
            <v>2</v>
          </cell>
          <cell r="AC798"/>
          <cell r="AD798"/>
          <cell r="AE798"/>
          <cell r="AF798">
            <v>0</v>
          </cell>
          <cell r="AK798"/>
          <cell r="AL798"/>
          <cell r="AM798"/>
          <cell r="AN798"/>
        </row>
        <row r="799">
          <cell r="AB799"/>
          <cell r="AC799"/>
          <cell r="AD799"/>
          <cell r="AE799"/>
          <cell r="AF799">
            <v>0</v>
          </cell>
          <cell r="AK799"/>
          <cell r="AL799"/>
          <cell r="AM799"/>
          <cell r="AN799"/>
        </row>
        <row r="800">
          <cell r="AB800"/>
          <cell r="AC800"/>
          <cell r="AD800"/>
          <cell r="AE800"/>
          <cell r="AF800">
            <v>0</v>
          </cell>
          <cell r="AK800"/>
          <cell r="AL800"/>
          <cell r="AM800"/>
          <cell r="AN800"/>
        </row>
        <row r="801">
          <cell r="AB801"/>
          <cell r="AC801"/>
          <cell r="AD801"/>
          <cell r="AE801"/>
          <cell r="AF801">
            <v>0</v>
          </cell>
          <cell r="AK801"/>
          <cell r="AL801"/>
          <cell r="AM801"/>
          <cell r="AN801"/>
        </row>
        <row r="802">
          <cell r="AB802"/>
          <cell r="AC802"/>
          <cell r="AD802"/>
          <cell r="AE802"/>
          <cell r="AF802">
            <v>0</v>
          </cell>
          <cell r="AK802"/>
          <cell r="AL802"/>
          <cell r="AM802"/>
          <cell r="AN802"/>
        </row>
        <row r="803">
          <cell r="AB803"/>
          <cell r="AC803">
            <v>3</v>
          </cell>
          <cell r="AD803">
            <v>1</v>
          </cell>
          <cell r="AE803">
            <v>1</v>
          </cell>
          <cell r="AF803">
            <v>0</v>
          </cell>
          <cell r="AK803"/>
          <cell r="AL803"/>
          <cell r="AM803"/>
          <cell r="AN803"/>
        </row>
        <row r="804">
          <cell r="AB804"/>
          <cell r="AC804"/>
          <cell r="AD804"/>
          <cell r="AE804"/>
          <cell r="AF804">
            <v>0</v>
          </cell>
          <cell r="AK804"/>
          <cell r="AL804"/>
          <cell r="AM804"/>
          <cell r="AN804"/>
        </row>
        <row r="805">
          <cell r="AB805"/>
          <cell r="AC805"/>
          <cell r="AD805"/>
          <cell r="AE805"/>
          <cell r="AF805">
            <v>0</v>
          </cell>
          <cell r="AK805"/>
          <cell r="AL805"/>
          <cell r="AM805"/>
          <cell r="AN805"/>
        </row>
        <row r="806">
          <cell r="AB806"/>
          <cell r="AC806"/>
          <cell r="AD806"/>
          <cell r="AE806"/>
          <cell r="AF806">
            <v>0</v>
          </cell>
          <cell r="AK806"/>
          <cell r="AL806"/>
          <cell r="AM806"/>
          <cell r="AN806"/>
        </row>
        <row r="807">
          <cell r="AB807"/>
          <cell r="AC807">
            <v>1</v>
          </cell>
          <cell r="AD807"/>
          <cell r="AE807"/>
          <cell r="AF807">
            <v>0</v>
          </cell>
          <cell r="AK807"/>
          <cell r="AL807"/>
          <cell r="AM807"/>
          <cell r="AN807"/>
        </row>
        <row r="808">
          <cell r="AB808"/>
          <cell r="AC808">
            <v>7</v>
          </cell>
          <cell r="AD808">
            <v>16</v>
          </cell>
          <cell r="AE808">
            <v>10</v>
          </cell>
          <cell r="AF808">
            <v>11</v>
          </cell>
          <cell r="AK808"/>
          <cell r="AL808">
            <v>2</v>
          </cell>
          <cell r="AM808">
            <v>1</v>
          </cell>
          <cell r="AN808">
            <v>3</v>
          </cell>
        </row>
        <row r="809">
          <cell r="AB809"/>
          <cell r="AC809"/>
          <cell r="AD809"/>
          <cell r="AE809"/>
          <cell r="AF809">
            <v>0</v>
          </cell>
          <cell r="AK809"/>
          <cell r="AL809"/>
          <cell r="AM809"/>
          <cell r="AN809"/>
        </row>
        <row r="810">
          <cell r="AB810"/>
          <cell r="AC810"/>
          <cell r="AD810"/>
          <cell r="AE810"/>
          <cell r="AF810">
            <v>0</v>
          </cell>
          <cell r="AK810"/>
          <cell r="AL810"/>
          <cell r="AM810"/>
          <cell r="AN810"/>
        </row>
        <row r="811">
          <cell r="AB811"/>
          <cell r="AC811"/>
          <cell r="AD811"/>
          <cell r="AE811"/>
          <cell r="AF811">
            <v>0</v>
          </cell>
          <cell r="AK811"/>
          <cell r="AL811"/>
          <cell r="AM811"/>
          <cell r="AN811"/>
        </row>
        <row r="812">
          <cell r="AB812">
            <v>4</v>
          </cell>
          <cell r="AC812">
            <v>1</v>
          </cell>
          <cell r="AD812">
            <v>6</v>
          </cell>
          <cell r="AE812">
            <v>4</v>
          </cell>
          <cell r="AF812">
            <v>2</v>
          </cell>
          <cell r="AK812"/>
          <cell r="AL812">
            <v>1</v>
          </cell>
          <cell r="AM812"/>
          <cell r="AN812"/>
        </row>
        <row r="813">
          <cell r="AB813">
            <v>6</v>
          </cell>
          <cell r="AC813">
            <v>4</v>
          </cell>
          <cell r="AD813">
            <v>9</v>
          </cell>
          <cell r="AE813">
            <v>8</v>
          </cell>
          <cell r="AF813">
            <v>2</v>
          </cell>
          <cell r="AK813">
            <v>1</v>
          </cell>
          <cell r="AL813"/>
          <cell r="AM813"/>
          <cell r="AN813">
            <v>1</v>
          </cell>
        </row>
        <row r="814">
          <cell r="AB814"/>
          <cell r="AC814"/>
          <cell r="AD814"/>
          <cell r="AE814"/>
          <cell r="AF814">
            <v>0</v>
          </cell>
          <cell r="AK814"/>
          <cell r="AL814"/>
          <cell r="AM814"/>
          <cell r="AN814"/>
        </row>
        <row r="815">
          <cell r="AB815"/>
          <cell r="AC815">
            <v>2</v>
          </cell>
          <cell r="AD815">
            <v>1</v>
          </cell>
          <cell r="AE815">
            <v>0</v>
          </cell>
          <cell r="AF815">
            <v>1</v>
          </cell>
          <cell r="AK815"/>
          <cell r="AL815"/>
          <cell r="AM815"/>
          <cell r="AN815"/>
        </row>
        <row r="816">
          <cell r="AB816"/>
          <cell r="AC816"/>
          <cell r="AD816">
            <v>4</v>
          </cell>
          <cell r="AE816">
            <v>4</v>
          </cell>
          <cell r="AF816">
            <v>0</v>
          </cell>
          <cell r="AK816"/>
          <cell r="AL816"/>
          <cell r="AM816"/>
          <cell r="AN816"/>
        </row>
        <row r="817">
          <cell r="AB817"/>
          <cell r="AC817">
            <v>49</v>
          </cell>
          <cell r="AD817">
            <v>51</v>
          </cell>
          <cell r="AE817">
            <v>37</v>
          </cell>
          <cell r="AF817">
            <v>7</v>
          </cell>
          <cell r="AK817">
            <v>2</v>
          </cell>
          <cell r="AL817">
            <v>1</v>
          </cell>
          <cell r="AM817"/>
          <cell r="AN817">
            <v>1</v>
          </cell>
        </row>
        <row r="818">
          <cell r="AB818">
            <v>2</v>
          </cell>
          <cell r="AC818"/>
          <cell r="AD818"/>
          <cell r="AE818"/>
          <cell r="AF818">
            <v>0</v>
          </cell>
          <cell r="AK818"/>
          <cell r="AL818"/>
          <cell r="AM818"/>
          <cell r="AN818"/>
        </row>
        <row r="819">
          <cell r="AB819"/>
          <cell r="AC819"/>
          <cell r="AD819"/>
          <cell r="AE819"/>
          <cell r="AF819">
            <v>0</v>
          </cell>
          <cell r="AK819"/>
          <cell r="AL819"/>
          <cell r="AM819"/>
          <cell r="AN819"/>
        </row>
        <row r="820">
          <cell r="AB820"/>
          <cell r="AC820">
            <v>1</v>
          </cell>
          <cell r="AD820">
            <v>3</v>
          </cell>
          <cell r="AE820">
            <v>1</v>
          </cell>
          <cell r="AF820">
            <v>7</v>
          </cell>
          <cell r="AK820"/>
          <cell r="AL820"/>
          <cell r="AM820">
            <v>2</v>
          </cell>
          <cell r="AN820"/>
        </row>
        <row r="821">
          <cell r="AB821"/>
          <cell r="AC821"/>
          <cell r="AD821"/>
          <cell r="AE821"/>
          <cell r="AF821">
            <v>0</v>
          </cell>
          <cell r="AK821"/>
          <cell r="AL821"/>
          <cell r="AM821"/>
          <cell r="AN821"/>
        </row>
        <row r="822">
          <cell r="AB822"/>
          <cell r="AC822">
            <v>3</v>
          </cell>
          <cell r="AD822">
            <v>14</v>
          </cell>
          <cell r="AE822">
            <v>11</v>
          </cell>
          <cell r="AF822">
            <v>16</v>
          </cell>
          <cell r="AK822">
            <v>1</v>
          </cell>
          <cell r="AL822">
            <v>6</v>
          </cell>
          <cell r="AM822"/>
          <cell r="AN822">
            <v>3</v>
          </cell>
        </row>
        <row r="823">
          <cell r="AB823"/>
          <cell r="AC823"/>
          <cell r="AD823"/>
          <cell r="AE823"/>
          <cell r="AF823">
            <v>0</v>
          </cell>
          <cell r="AK823"/>
          <cell r="AL823"/>
          <cell r="AM823"/>
          <cell r="AN823"/>
        </row>
        <row r="824">
          <cell r="AB824"/>
          <cell r="AC824">
            <v>1</v>
          </cell>
          <cell r="AD824">
            <v>6</v>
          </cell>
          <cell r="AE824">
            <v>2</v>
          </cell>
          <cell r="AF824">
            <v>2</v>
          </cell>
          <cell r="AK824"/>
          <cell r="AL824"/>
          <cell r="AM824">
            <v>1</v>
          </cell>
          <cell r="AN824"/>
        </row>
        <row r="825">
          <cell r="AB825"/>
          <cell r="AC825"/>
          <cell r="AD825">
            <v>2</v>
          </cell>
          <cell r="AE825">
            <v>1</v>
          </cell>
          <cell r="AF825">
            <v>0</v>
          </cell>
          <cell r="AK825"/>
          <cell r="AL825"/>
          <cell r="AM825"/>
          <cell r="AN825"/>
        </row>
        <row r="826">
          <cell r="AB826"/>
          <cell r="AC826"/>
          <cell r="AD826"/>
          <cell r="AE826"/>
          <cell r="AF826">
            <v>0</v>
          </cell>
          <cell r="AK826"/>
          <cell r="AL826"/>
          <cell r="AM826"/>
          <cell r="AN826"/>
        </row>
        <row r="828">
          <cell r="AB828"/>
          <cell r="AC828">
            <v>15</v>
          </cell>
          <cell r="AD828">
            <v>10</v>
          </cell>
          <cell r="AE828">
            <v>7</v>
          </cell>
          <cell r="AF828">
            <v>5</v>
          </cell>
          <cell r="AK828">
            <v>1</v>
          </cell>
          <cell r="AL828">
            <v>1</v>
          </cell>
          <cell r="AM828"/>
          <cell r="AN828"/>
        </row>
        <row r="829">
          <cell r="AB829"/>
          <cell r="AC829"/>
          <cell r="AD829"/>
          <cell r="AE829"/>
          <cell r="AF829">
            <v>0</v>
          </cell>
          <cell r="AK829"/>
          <cell r="AL829"/>
          <cell r="AM829"/>
          <cell r="AN829"/>
        </row>
        <row r="830">
          <cell r="AB830"/>
          <cell r="AC830"/>
          <cell r="AD830"/>
          <cell r="AE830"/>
          <cell r="AF830">
            <v>0</v>
          </cell>
          <cell r="AK830"/>
          <cell r="AL830"/>
          <cell r="AM830"/>
          <cell r="AN830"/>
        </row>
        <row r="831">
          <cell r="AB831"/>
          <cell r="AC831"/>
          <cell r="AD831"/>
          <cell r="AE831"/>
          <cell r="AF831">
            <v>0</v>
          </cell>
          <cell r="AK831"/>
          <cell r="AL831"/>
          <cell r="AM831"/>
          <cell r="AN831"/>
        </row>
        <row r="832">
          <cell r="AB832"/>
          <cell r="AC832">
            <v>3</v>
          </cell>
          <cell r="AD832">
            <v>2</v>
          </cell>
          <cell r="AE832">
            <v>0</v>
          </cell>
          <cell r="AF832">
            <v>0</v>
          </cell>
          <cell r="AK832"/>
          <cell r="AL832"/>
          <cell r="AM832"/>
          <cell r="AN832"/>
        </row>
        <row r="833">
          <cell r="AB833"/>
          <cell r="AC833"/>
          <cell r="AD833"/>
          <cell r="AE833"/>
          <cell r="AF833">
            <v>0</v>
          </cell>
          <cell r="AK833"/>
          <cell r="AL833"/>
          <cell r="AM833"/>
          <cell r="AN833"/>
        </row>
        <row r="834">
          <cell r="AB834"/>
          <cell r="AC834"/>
          <cell r="AD834"/>
          <cell r="AE834"/>
          <cell r="AF834">
            <v>0</v>
          </cell>
          <cell r="AK834"/>
          <cell r="AL834"/>
          <cell r="AM834"/>
          <cell r="AN834"/>
        </row>
        <row r="835">
          <cell r="AB835"/>
          <cell r="AC835"/>
          <cell r="AD835"/>
          <cell r="AE835"/>
          <cell r="AF835">
            <v>0</v>
          </cell>
          <cell r="AK835"/>
          <cell r="AL835"/>
          <cell r="AM835"/>
          <cell r="AN835"/>
        </row>
        <row r="836">
          <cell r="AB836">
            <v>4</v>
          </cell>
          <cell r="AC836"/>
          <cell r="AD836">
            <v>2</v>
          </cell>
          <cell r="AE836">
            <v>1</v>
          </cell>
          <cell r="AF836">
            <v>1</v>
          </cell>
          <cell r="AK836">
            <v>1</v>
          </cell>
          <cell r="AL836"/>
          <cell r="AM836"/>
          <cell r="AN836"/>
        </row>
        <row r="837">
          <cell r="AB837"/>
          <cell r="AC837"/>
          <cell r="AD837">
            <v>5</v>
          </cell>
          <cell r="AE837"/>
          <cell r="AF837">
            <v>0</v>
          </cell>
          <cell r="AK837"/>
          <cell r="AL837"/>
          <cell r="AM837"/>
          <cell r="AN837"/>
        </row>
        <row r="838">
          <cell r="AB838"/>
          <cell r="AC838"/>
          <cell r="AD838"/>
          <cell r="AE838"/>
          <cell r="AF838">
            <v>0</v>
          </cell>
          <cell r="AK838"/>
          <cell r="AL838"/>
          <cell r="AM838"/>
          <cell r="AN838"/>
        </row>
        <row r="839">
          <cell r="AB839"/>
          <cell r="AC839"/>
          <cell r="AD839"/>
          <cell r="AE839"/>
          <cell r="AF839">
            <v>0</v>
          </cell>
          <cell r="AK839"/>
          <cell r="AL839"/>
          <cell r="AM839"/>
          <cell r="AN839"/>
        </row>
        <row r="840">
          <cell r="AB840"/>
          <cell r="AC840"/>
          <cell r="AD840"/>
          <cell r="AE840"/>
          <cell r="AF840">
            <v>0</v>
          </cell>
          <cell r="AK840"/>
          <cell r="AL840"/>
          <cell r="AM840"/>
          <cell r="AN840"/>
        </row>
        <row r="841">
          <cell r="AB841"/>
          <cell r="AC841"/>
          <cell r="AD841"/>
          <cell r="AE841"/>
          <cell r="AF841">
            <v>0</v>
          </cell>
          <cell r="AK841"/>
          <cell r="AL841"/>
          <cell r="AM841"/>
          <cell r="AN841"/>
        </row>
        <row r="842">
          <cell r="AB842"/>
          <cell r="AC842"/>
          <cell r="AD842"/>
          <cell r="AE842"/>
          <cell r="AF842">
            <v>0</v>
          </cell>
          <cell r="AK842"/>
          <cell r="AL842"/>
          <cell r="AM842"/>
          <cell r="AN842"/>
        </row>
        <row r="844">
          <cell r="AB844"/>
          <cell r="AC844"/>
          <cell r="AD844"/>
          <cell r="AE844"/>
          <cell r="AF844">
            <v>0</v>
          </cell>
          <cell r="AK844"/>
          <cell r="AL844"/>
          <cell r="AM844"/>
          <cell r="AN844"/>
        </row>
        <row r="846">
          <cell r="AB846"/>
          <cell r="AC846"/>
          <cell r="AD846"/>
          <cell r="AE846"/>
          <cell r="AF846">
            <v>0</v>
          </cell>
          <cell r="AK846"/>
          <cell r="AL846"/>
          <cell r="AM846"/>
          <cell r="AN846"/>
        </row>
        <row r="847">
          <cell r="AB847"/>
          <cell r="AC847">
            <v>1</v>
          </cell>
          <cell r="AD847">
            <v>1</v>
          </cell>
          <cell r="AE847">
            <v>1</v>
          </cell>
          <cell r="AF847">
            <v>8</v>
          </cell>
          <cell r="AK847">
            <v>3</v>
          </cell>
          <cell r="AL847"/>
          <cell r="AM847"/>
          <cell r="AN847"/>
        </row>
        <row r="848">
          <cell r="AB848"/>
          <cell r="AC848"/>
          <cell r="AD848"/>
          <cell r="AE848"/>
          <cell r="AF848">
            <v>0</v>
          </cell>
          <cell r="AK848"/>
          <cell r="AL848"/>
          <cell r="AM848"/>
          <cell r="AN848"/>
        </row>
        <row r="849">
          <cell r="AB849"/>
          <cell r="AC849"/>
          <cell r="AD849"/>
          <cell r="AE849"/>
          <cell r="AF849">
            <v>0</v>
          </cell>
          <cell r="AK849"/>
          <cell r="AL849"/>
          <cell r="AM849"/>
          <cell r="AN849"/>
        </row>
        <row r="850">
          <cell r="AB850"/>
          <cell r="AC850"/>
          <cell r="AD850"/>
          <cell r="AE850"/>
          <cell r="AF850">
            <v>0</v>
          </cell>
          <cell r="AK850"/>
          <cell r="AL850"/>
          <cell r="AM850"/>
          <cell r="AN850"/>
        </row>
        <row r="851">
          <cell r="AB851">
            <v>1</v>
          </cell>
          <cell r="AC851"/>
          <cell r="AD851"/>
          <cell r="AE851"/>
          <cell r="AF851">
            <v>0</v>
          </cell>
          <cell r="AK851"/>
          <cell r="AL851"/>
          <cell r="AM851"/>
          <cell r="AN851"/>
        </row>
        <row r="852">
          <cell r="AB852"/>
          <cell r="AC852"/>
          <cell r="AD852"/>
          <cell r="AE852"/>
          <cell r="AF852">
            <v>0</v>
          </cell>
          <cell r="AK852"/>
          <cell r="AL852"/>
          <cell r="AM852"/>
          <cell r="AN852"/>
        </row>
        <row r="853">
          <cell r="AB853"/>
          <cell r="AC853"/>
          <cell r="AD853"/>
          <cell r="AE853"/>
          <cell r="AF853">
            <v>0</v>
          </cell>
          <cell r="AK853"/>
          <cell r="AL853"/>
          <cell r="AM853"/>
          <cell r="AN853"/>
        </row>
        <row r="854">
          <cell r="AB854"/>
          <cell r="AC854"/>
          <cell r="AD854"/>
          <cell r="AE854"/>
          <cell r="AF854">
            <v>0</v>
          </cell>
          <cell r="AK854"/>
          <cell r="AL854"/>
          <cell r="AM854"/>
          <cell r="AN854"/>
        </row>
        <row r="855">
          <cell r="AB855"/>
          <cell r="AC855">
            <v>1</v>
          </cell>
          <cell r="AD855"/>
          <cell r="AE855"/>
          <cell r="AF855">
            <v>0</v>
          </cell>
          <cell r="AK855"/>
          <cell r="AL855"/>
          <cell r="AM855"/>
          <cell r="AN855"/>
        </row>
        <row r="856">
          <cell r="AB856"/>
          <cell r="AC856"/>
          <cell r="AD856"/>
          <cell r="AE856"/>
          <cell r="AF856">
            <v>0</v>
          </cell>
          <cell r="AK856"/>
          <cell r="AL856"/>
          <cell r="AM856"/>
          <cell r="AN856"/>
        </row>
        <row r="857">
          <cell r="AB857"/>
          <cell r="AC857"/>
          <cell r="AD857"/>
          <cell r="AE857"/>
          <cell r="AF857">
            <v>0</v>
          </cell>
          <cell r="AK857"/>
          <cell r="AL857"/>
          <cell r="AM857"/>
          <cell r="AN857"/>
        </row>
        <row r="858">
          <cell r="AB858"/>
          <cell r="AC858"/>
          <cell r="AD858"/>
          <cell r="AE858"/>
          <cell r="AF858">
            <v>0</v>
          </cell>
          <cell r="AK858"/>
          <cell r="AL858"/>
          <cell r="AM858"/>
          <cell r="AN858"/>
        </row>
        <row r="859">
          <cell r="AB859"/>
          <cell r="AC859"/>
          <cell r="AD859"/>
          <cell r="AE859"/>
          <cell r="AF859">
            <v>0</v>
          </cell>
          <cell r="AK859"/>
          <cell r="AL859"/>
          <cell r="AM859"/>
          <cell r="AN859"/>
        </row>
        <row r="860">
          <cell r="AB860"/>
          <cell r="AC860"/>
          <cell r="AD860"/>
          <cell r="AE860"/>
          <cell r="AF860">
            <v>0</v>
          </cell>
          <cell r="AK860"/>
          <cell r="AL860"/>
          <cell r="AM860"/>
          <cell r="AN860"/>
        </row>
        <row r="861">
          <cell r="AB861"/>
          <cell r="AC861"/>
          <cell r="AD861"/>
          <cell r="AE861"/>
          <cell r="AF861">
            <v>0</v>
          </cell>
          <cell r="AK861"/>
          <cell r="AL861"/>
          <cell r="AM861"/>
          <cell r="AN861"/>
        </row>
        <row r="862">
          <cell r="AB862"/>
          <cell r="AC862">
            <v>2</v>
          </cell>
          <cell r="AD862">
            <v>15</v>
          </cell>
          <cell r="AE862">
            <v>9</v>
          </cell>
          <cell r="AF862">
            <v>2</v>
          </cell>
          <cell r="AK862"/>
          <cell r="AL862"/>
          <cell r="AM862">
            <v>1</v>
          </cell>
          <cell r="AN862"/>
        </row>
        <row r="863">
          <cell r="AB863"/>
          <cell r="AC863"/>
          <cell r="AD863"/>
          <cell r="AE863"/>
          <cell r="AF863">
            <v>0</v>
          </cell>
          <cell r="AK863"/>
          <cell r="AL863"/>
          <cell r="AM863"/>
          <cell r="AN863"/>
        </row>
        <row r="864">
          <cell r="AB864"/>
          <cell r="AC864"/>
          <cell r="AD864"/>
          <cell r="AE864"/>
          <cell r="AF864">
            <v>0</v>
          </cell>
          <cell r="AK864"/>
          <cell r="AL864"/>
          <cell r="AM864"/>
          <cell r="AN864"/>
        </row>
        <row r="865">
          <cell r="AB865"/>
          <cell r="AC865"/>
          <cell r="AD865"/>
          <cell r="AE865"/>
          <cell r="AF865">
            <v>0</v>
          </cell>
          <cell r="AK865"/>
          <cell r="AL865"/>
          <cell r="AM865"/>
          <cell r="AN865"/>
        </row>
        <row r="866">
          <cell r="AB866"/>
          <cell r="AC866"/>
          <cell r="AD866"/>
          <cell r="AE866"/>
          <cell r="AF866">
            <v>0</v>
          </cell>
          <cell r="AK866"/>
          <cell r="AL866"/>
          <cell r="AM866"/>
          <cell r="AN866"/>
        </row>
        <row r="867">
          <cell r="AB867"/>
          <cell r="AC867"/>
          <cell r="AD867"/>
          <cell r="AE867"/>
          <cell r="AF867">
            <v>4</v>
          </cell>
          <cell r="AK867"/>
          <cell r="AL867"/>
          <cell r="AM867">
            <v>1</v>
          </cell>
          <cell r="AN867"/>
        </row>
        <row r="868">
          <cell r="AB868"/>
          <cell r="AC868"/>
          <cell r="AD868"/>
          <cell r="AE868"/>
          <cell r="AF868">
            <v>0</v>
          </cell>
          <cell r="AK868"/>
          <cell r="AL868"/>
          <cell r="AM868"/>
          <cell r="AN868"/>
        </row>
        <row r="869">
          <cell r="AB869"/>
          <cell r="AC869">
            <v>19</v>
          </cell>
          <cell r="AD869">
            <v>21</v>
          </cell>
          <cell r="AE869">
            <v>18</v>
          </cell>
          <cell r="AF869">
            <v>0</v>
          </cell>
          <cell r="AK869"/>
          <cell r="AL869"/>
          <cell r="AM869"/>
          <cell r="AN869"/>
        </row>
        <row r="870">
          <cell r="AB870"/>
          <cell r="AC870"/>
          <cell r="AD870"/>
          <cell r="AE870"/>
          <cell r="AF870">
            <v>0</v>
          </cell>
          <cell r="AK870"/>
          <cell r="AL870"/>
          <cell r="AM870"/>
          <cell r="AN870"/>
        </row>
        <row r="871">
          <cell r="AB871"/>
          <cell r="AC871"/>
          <cell r="AD871"/>
          <cell r="AE871"/>
          <cell r="AF871">
            <v>0</v>
          </cell>
          <cell r="AK871"/>
          <cell r="AL871"/>
          <cell r="AM871"/>
          <cell r="AN871"/>
        </row>
        <row r="872">
          <cell r="AB872"/>
          <cell r="AC872"/>
          <cell r="AD872"/>
          <cell r="AE872"/>
          <cell r="AF872">
            <v>0</v>
          </cell>
          <cell r="AK872"/>
          <cell r="AL872"/>
          <cell r="AM872"/>
          <cell r="AN872"/>
        </row>
        <row r="873">
          <cell r="AB873">
            <v>1</v>
          </cell>
          <cell r="AC873">
            <v>2</v>
          </cell>
          <cell r="AD873"/>
          <cell r="AE873"/>
          <cell r="AF873">
            <v>0</v>
          </cell>
          <cell r="AK873"/>
          <cell r="AL873"/>
          <cell r="AM873"/>
          <cell r="AN873"/>
        </row>
        <row r="874">
          <cell r="AB874"/>
          <cell r="AC874"/>
          <cell r="AD874"/>
          <cell r="AE874"/>
          <cell r="AF874">
            <v>0</v>
          </cell>
          <cell r="AK874"/>
          <cell r="AL874"/>
          <cell r="AM874"/>
          <cell r="AN874"/>
        </row>
        <row r="875">
          <cell r="AB875"/>
          <cell r="AC875"/>
          <cell r="AD875"/>
          <cell r="AE875"/>
          <cell r="AF875">
            <v>0</v>
          </cell>
          <cell r="AK875"/>
          <cell r="AL875"/>
          <cell r="AM875"/>
          <cell r="AN875"/>
        </row>
        <row r="876">
          <cell r="AB876"/>
          <cell r="AC876"/>
          <cell r="AD876"/>
          <cell r="AE876"/>
          <cell r="AF876">
            <v>0</v>
          </cell>
          <cell r="AK876"/>
          <cell r="AL876"/>
          <cell r="AM876"/>
          <cell r="AN876"/>
        </row>
        <row r="877">
          <cell r="AB877"/>
          <cell r="AC877"/>
          <cell r="AD877"/>
          <cell r="AE877"/>
          <cell r="AF877">
            <v>0</v>
          </cell>
          <cell r="AK877"/>
          <cell r="AL877"/>
          <cell r="AM877"/>
          <cell r="AN877"/>
        </row>
        <row r="878">
          <cell r="AB878"/>
          <cell r="AC878"/>
          <cell r="AD878"/>
          <cell r="AE878"/>
          <cell r="AF878">
            <v>0</v>
          </cell>
          <cell r="AK878"/>
          <cell r="AL878"/>
          <cell r="AM878"/>
          <cell r="AN878"/>
        </row>
        <row r="879">
          <cell r="AB879"/>
          <cell r="AC879"/>
          <cell r="AD879"/>
          <cell r="AE879"/>
          <cell r="AF879">
            <v>0</v>
          </cell>
          <cell r="AK879"/>
          <cell r="AL879"/>
          <cell r="AM879"/>
          <cell r="AN879"/>
        </row>
        <row r="880">
          <cell r="AB880"/>
          <cell r="AC880"/>
          <cell r="AD880"/>
          <cell r="AE880"/>
          <cell r="AF880">
            <v>0</v>
          </cell>
          <cell r="AK880"/>
          <cell r="AL880"/>
          <cell r="AM880"/>
          <cell r="AN880"/>
        </row>
        <row r="881">
          <cell r="AB881"/>
          <cell r="AC881"/>
          <cell r="AD881"/>
          <cell r="AE881"/>
          <cell r="AF881">
            <v>0</v>
          </cell>
          <cell r="AK881"/>
          <cell r="AL881"/>
          <cell r="AM881"/>
          <cell r="AN881"/>
        </row>
        <row r="882">
          <cell r="AB882"/>
          <cell r="AC882"/>
          <cell r="AD882"/>
          <cell r="AE882"/>
          <cell r="AF882">
            <v>0</v>
          </cell>
          <cell r="AK882"/>
          <cell r="AL882"/>
          <cell r="AM882"/>
          <cell r="AN882"/>
        </row>
        <row r="883">
          <cell r="AB883"/>
          <cell r="AC883"/>
          <cell r="AD883"/>
          <cell r="AE883"/>
          <cell r="AF883">
            <v>0</v>
          </cell>
          <cell r="AK883"/>
          <cell r="AL883"/>
          <cell r="AM883"/>
          <cell r="AN883"/>
        </row>
        <row r="884">
          <cell r="AB884"/>
          <cell r="AC884"/>
          <cell r="AD884"/>
          <cell r="AE884"/>
          <cell r="AF884">
            <v>0</v>
          </cell>
          <cell r="AK884"/>
          <cell r="AL884"/>
          <cell r="AM884"/>
          <cell r="AN884"/>
        </row>
        <row r="885">
          <cell r="AB885"/>
          <cell r="AC885"/>
          <cell r="AD885"/>
          <cell r="AE885"/>
          <cell r="AF885">
            <v>0</v>
          </cell>
          <cell r="AK885"/>
          <cell r="AL885"/>
          <cell r="AM885"/>
          <cell r="AN885"/>
        </row>
        <row r="886">
          <cell r="AB886"/>
          <cell r="AC886"/>
          <cell r="AD886"/>
          <cell r="AE886"/>
          <cell r="AF886">
            <v>0</v>
          </cell>
          <cell r="AK886"/>
          <cell r="AL886"/>
          <cell r="AM886"/>
          <cell r="AN886"/>
        </row>
        <row r="887">
          <cell r="AB887">
            <v>1</v>
          </cell>
          <cell r="AC887">
            <v>1</v>
          </cell>
          <cell r="AD887"/>
          <cell r="AE887"/>
          <cell r="AF887">
            <v>0</v>
          </cell>
          <cell r="AK887"/>
          <cell r="AL887"/>
          <cell r="AM887"/>
          <cell r="AN887"/>
        </row>
        <row r="888">
          <cell r="AB888"/>
          <cell r="AC888"/>
          <cell r="AD888"/>
          <cell r="AE888"/>
          <cell r="AF888">
            <v>0</v>
          </cell>
          <cell r="AK888"/>
          <cell r="AL888"/>
          <cell r="AM888"/>
          <cell r="AN888"/>
        </row>
        <row r="889">
          <cell r="AB889"/>
          <cell r="AC889"/>
          <cell r="AD889"/>
          <cell r="AE889"/>
          <cell r="AF889">
            <v>0</v>
          </cell>
          <cell r="AK889"/>
          <cell r="AL889"/>
          <cell r="AM889"/>
          <cell r="AN889"/>
        </row>
        <row r="890">
          <cell r="AB890">
            <v>5</v>
          </cell>
          <cell r="AC890">
            <v>3</v>
          </cell>
          <cell r="AD890">
            <v>11</v>
          </cell>
          <cell r="AE890">
            <v>3</v>
          </cell>
          <cell r="AF890">
            <v>9</v>
          </cell>
          <cell r="AK890">
            <v>1</v>
          </cell>
          <cell r="AL890"/>
          <cell r="AM890">
            <v>3</v>
          </cell>
          <cell r="AN890"/>
        </row>
        <row r="891">
          <cell r="AB891"/>
          <cell r="AC891"/>
          <cell r="AD891"/>
          <cell r="AE891"/>
          <cell r="AF891">
            <v>0</v>
          </cell>
          <cell r="AK891"/>
          <cell r="AL891"/>
          <cell r="AM891"/>
          <cell r="AN891"/>
        </row>
        <row r="892">
          <cell r="AB892"/>
          <cell r="AC892"/>
          <cell r="AD892"/>
          <cell r="AE892"/>
          <cell r="AF892">
            <v>0</v>
          </cell>
          <cell r="AK892"/>
          <cell r="AL892"/>
          <cell r="AM892"/>
          <cell r="AN892"/>
        </row>
        <row r="893">
          <cell r="AB893"/>
          <cell r="AC893"/>
          <cell r="AD893"/>
          <cell r="AE893"/>
          <cell r="AF893">
            <v>0</v>
          </cell>
          <cell r="AK893"/>
          <cell r="AL893"/>
          <cell r="AM893"/>
          <cell r="AN893"/>
        </row>
        <row r="894">
          <cell r="AB894"/>
          <cell r="AC894">
            <v>2</v>
          </cell>
          <cell r="AD894">
            <v>1</v>
          </cell>
          <cell r="AE894">
            <v>0</v>
          </cell>
          <cell r="AF894">
            <v>0</v>
          </cell>
          <cell r="AK894"/>
          <cell r="AL894"/>
          <cell r="AM894"/>
          <cell r="AN894"/>
        </row>
        <row r="895">
          <cell r="AB895">
            <v>2</v>
          </cell>
          <cell r="AC895"/>
          <cell r="AD895"/>
          <cell r="AE895"/>
          <cell r="AF895">
            <v>0</v>
          </cell>
          <cell r="AK895"/>
          <cell r="AL895"/>
          <cell r="AM895"/>
          <cell r="AN895"/>
        </row>
        <row r="896">
          <cell r="AB896"/>
          <cell r="AC896"/>
          <cell r="AD896"/>
          <cell r="AE896"/>
          <cell r="AF896">
            <v>0</v>
          </cell>
          <cell r="AK896"/>
          <cell r="AL896"/>
          <cell r="AM896"/>
          <cell r="AN896"/>
        </row>
        <row r="897">
          <cell r="AB897"/>
          <cell r="AC897"/>
          <cell r="AD897"/>
          <cell r="AE897"/>
          <cell r="AF897">
            <v>0</v>
          </cell>
          <cell r="AK897"/>
          <cell r="AL897"/>
          <cell r="AM897"/>
          <cell r="AN897"/>
        </row>
        <row r="898">
          <cell r="AB898"/>
          <cell r="AC898">
            <v>3</v>
          </cell>
          <cell r="AD898">
            <v>1</v>
          </cell>
          <cell r="AE898">
            <v>1</v>
          </cell>
          <cell r="AF898">
            <v>0</v>
          </cell>
          <cell r="AK898"/>
          <cell r="AL898"/>
          <cell r="AM898"/>
          <cell r="AN898"/>
        </row>
        <row r="899">
          <cell r="AB899"/>
          <cell r="AC899"/>
          <cell r="AD899"/>
          <cell r="AE899"/>
          <cell r="AF899">
            <v>0</v>
          </cell>
          <cell r="AK899"/>
          <cell r="AL899"/>
          <cell r="AM899"/>
          <cell r="AN899"/>
        </row>
        <row r="900">
          <cell r="AB900"/>
          <cell r="AC900"/>
          <cell r="AD900"/>
          <cell r="AE900"/>
          <cell r="AF900">
            <v>0</v>
          </cell>
          <cell r="AK900"/>
          <cell r="AL900"/>
          <cell r="AM900"/>
          <cell r="AN900"/>
        </row>
        <row r="901">
          <cell r="AB901"/>
          <cell r="AC901"/>
          <cell r="AD901"/>
          <cell r="AE901"/>
          <cell r="AF901">
            <v>0</v>
          </cell>
          <cell r="AK901"/>
          <cell r="AL901"/>
          <cell r="AM901"/>
          <cell r="AN901"/>
        </row>
        <row r="902">
          <cell r="AB902"/>
          <cell r="AC902"/>
          <cell r="AD902"/>
          <cell r="AE902"/>
          <cell r="AF902">
            <v>0</v>
          </cell>
          <cell r="AK902"/>
          <cell r="AL902"/>
          <cell r="AM902"/>
          <cell r="AN902"/>
        </row>
        <row r="903">
          <cell r="AB903"/>
          <cell r="AC903"/>
          <cell r="AD903"/>
          <cell r="AE903"/>
          <cell r="AF903">
            <v>0</v>
          </cell>
          <cell r="AK903"/>
          <cell r="AL903"/>
          <cell r="AM903"/>
          <cell r="AN903"/>
        </row>
        <row r="904">
          <cell r="AB904"/>
          <cell r="AC904"/>
          <cell r="AD904"/>
          <cell r="AE904"/>
          <cell r="AF904">
            <v>0</v>
          </cell>
          <cell r="AK904"/>
          <cell r="AL904"/>
          <cell r="AM904"/>
          <cell r="AN904"/>
        </row>
        <row r="905">
          <cell r="AB905"/>
          <cell r="AC905"/>
          <cell r="AD905"/>
          <cell r="AE905"/>
          <cell r="AF905">
            <v>0</v>
          </cell>
          <cell r="AK905"/>
          <cell r="AL905"/>
          <cell r="AM905"/>
          <cell r="AN905"/>
        </row>
        <row r="906">
          <cell r="AB906"/>
          <cell r="AC906"/>
          <cell r="AD906"/>
          <cell r="AE906"/>
          <cell r="AF906">
            <v>0</v>
          </cell>
          <cell r="AK906"/>
          <cell r="AL906"/>
          <cell r="AM906"/>
          <cell r="AN906"/>
        </row>
        <row r="907">
          <cell r="AB907"/>
          <cell r="AC907"/>
          <cell r="AD907"/>
          <cell r="AE907"/>
          <cell r="AF907">
            <v>0</v>
          </cell>
          <cell r="AK907"/>
          <cell r="AL907"/>
          <cell r="AM907"/>
          <cell r="AN907"/>
        </row>
        <row r="908">
          <cell r="AB908"/>
          <cell r="AC908"/>
          <cell r="AD908"/>
          <cell r="AE908"/>
          <cell r="AF908">
            <v>0</v>
          </cell>
          <cell r="AK908"/>
          <cell r="AL908"/>
          <cell r="AM908"/>
          <cell r="AN908"/>
        </row>
        <row r="909">
          <cell r="AB909"/>
          <cell r="AC909"/>
          <cell r="AD909"/>
          <cell r="AE909"/>
          <cell r="AF909">
            <v>0</v>
          </cell>
          <cell r="AK909"/>
          <cell r="AL909"/>
          <cell r="AM909"/>
          <cell r="AN909"/>
        </row>
        <row r="912">
          <cell r="AB912"/>
          <cell r="AC912"/>
          <cell r="AD912"/>
          <cell r="AE912"/>
          <cell r="AF912">
            <v>0</v>
          </cell>
          <cell r="AK912"/>
          <cell r="AL912"/>
          <cell r="AM912"/>
          <cell r="AN912"/>
        </row>
        <row r="913">
          <cell r="AB913"/>
          <cell r="AC913">
            <v>9</v>
          </cell>
          <cell r="AD913">
            <v>5</v>
          </cell>
          <cell r="AE913">
            <v>3</v>
          </cell>
          <cell r="AF913">
            <v>6</v>
          </cell>
          <cell r="AK913"/>
          <cell r="AL913">
            <v>1</v>
          </cell>
          <cell r="AM913">
            <v>2</v>
          </cell>
          <cell r="AN913">
            <v>1</v>
          </cell>
        </row>
        <row r="914">
          <cell r="AB914">
            <v>2</v>
          </cell>
          <cell r="AC914">
            <v>6</v>
          </cell>
          <cell r="AD914">
            <v>7</v>
          </cell>
          <cell r="AE914">
            <v>7</v>
          </cell>
          <cell r="AF914">
            <v>2</v>
          </cell>
          <cell r="AK914"/>
          <cell r="AL914"/>
          <cell r="AM914"/>
          <cell r="AN914"/>
        </row>
        <row r="915">
          <cell r="AB915"/>
          <cell r="AC915"/>
          <cell r="AD915"/>
          <cell r="AE915"/>
          <cell r="AF915">
            <v>0</v>
          </cell>
          <cell r="AK915"/>
          <cell r="AL915"/>
          <cell r="AM915"/>
          <cell r="AN915"/>
        </row>
        <row r="916">
          <cell r="AB916"/>
          <cell r="AC916">
            <v>2</v>
          </cell>
          <cell r="AD916">
            <v>4</v>
          </cell>
          <cell r="AE916">
            <v>4</v>
          </cell>
          <cell r="AF916">
            <v>1</v>
          </cell>
          <cell r="AK916"/>
          <cell r="AL916"/>
          <cell r="AM916">
            <v>1</v>
          </cell>
          <cell r="AN916"/>
        </row>
        <row r="917">
          <cell r="AB917"/>
          <cell r="AC917">
            <v>2</v>
          </cell>
          <cell r="AD917">
            <v>2</v>
          </cell>
          <cell r="AE917">
            <v>1</v>
          </cell>
          <cell r="AF917">
            <v>0</v>
          </cell>
          <cell r="AK917"/>
          <cell r="AL917"/>
          <cell r="AM917"/>
          <cell r="AN917"/>
        </row>
        <row r="918">
          <cell r="AB918">
            <v>2</v>
          </cell>
          <cell r="AC918"/>
          <cell r="AD918">
            <v>1</v>
          </cell>
          <cell r="AE918">
            <v>1</v>
          </cell>
          <cell r="AF918">
            <v>1</v>
          </cell>
          <cell r="AK918"/>
          <cell r="AL918"/>
          <cell r="AM918"/>
          <cell r="AN918"/>
        </row>
        <row r="919">
          <cell r="AB919"/>
          <cell r="AC919">
            <v>2</v>
          </cell>
          <cell r="AD919">
            <v>2</v>
          </cell>
          <cell r="AE919">
            <v>1</v>
          </cell>
          <cell r="AF919">
            <v>0</v>
          </cell>
          <cell r="AK919"/>
          <cell r="AL919"/>
          <cell r="AM919"/>
          <cell r="AN919"/>
        </row>
        <row r="920">
          <cell r="AB920"/>
          <cell r="AC920"/>
          <cell r="AD920"/>
          <cell r="AE920"/>
          <cell r="AF920">
            <v>0</v>
          </cell>
          <cell r="AK920"/>
          <cell r="AL920"/>
          <cell r="AM920"/>
          <cell r="AN920"/>
        </row>
        <row r="921">
          <cell r="AB921"/>
          <cell r="AC921"/>
          <cell r="AD921"/>
          <cell r="AE921"/>
          <cell r="AF921">
            <v>0</v>
          </cell>
          <cell r="AK921"/>
          <cell r="AL921"/>
          <cell r="AM921"/>
          <cell r="AN921"/>
        </row>
        <row r="922">
          <cell r="AB922"/>
          <cell r="AC922"/>
          <cell r="AD922"/>
          <cell r="AE922"/>
          <cell r="AF922">
            <v>0</v>
          </cell>
          <cell r="AK922"/>
          <cell r="AL922"/>
          <cell r="AM922"/>
          <cell r="AN922"/>
        </row>
        <row r="923">
          <cell r="AB923"/>
          <cell r="AC923">
            <v>2</v>
          </cell>
          <cell r="AD923">
            <v>14</v>
          </cell>
          <cell r="AE923">
            <v>14</v>
          </cell>
          <cell r="AF923">
            <v>10</v>
          </cell>
          <cell r="AK923">
            <v>1</v>
          </cell>
          <cell r="AL923"/>
          <cell r="AM923">
            <v>3</v>
          </cell>
          <cell r="AN923">
            <v>2</v>
          </cell>
        </row>
        <row r="924">
          <cell r="AB924"/>
          <cell r="AC924"/>
          <cell r="AD924"/>
          <cell r="AE924"/>
          <cell r="AF924">
            <v>0</v>
          </cell>
          <cell r="AK924"/>
          <cell r="AL924"/>
          <cell r="AM924"/>
          <cell r="AN924"/>
        </row>
        <row r="925">
          <cell r="AB925"/>
          <cell r="AC925"/>
          <cell r="AD925"/>
          <cell r="AE925"/>
          <cell r="AF925">
            <v>0</v>
          </cell>
          <cell r="AK925"/>
          <cell r="AL925"/>
          <cell r="AM925"/>
          <cell r="AN925"/>
        </row>
        <row r="926">
          <cell r="AB926"/>
          <cell r="AC926">
            <v>3</v>
          </cell>
          <cell r="AD926">
            <v>3</v>
          </cell>
          <cell r="AE926">
            <v>2</v>
          </cell>
          <cell r="AF926">
            <v>0</v>
          </cell>
          <cell r="AK926"/>
          <cell r="AL926"/>
          <cell r="AM926"/>
          <cell r="AN926"/>
        </row>
        <row r="927">
          <cell r="AB927"/>
          <cell r="AC927">
            <v>1</v>
          </cell>
          <cell r="AD927">
            <v>3</v>
          </cell>
          <cell r="AE927">
            <v>1</v>
          </cell>
          <cell r="AF927">
            <v>1</v>
          </cell>
          <cell r="AK927"/>
          <cell r="AL927"/>
          <cell r="AM927"/>
          <cell r="AN927"/>
        </row>
        <row r="928">
          <cell r="AB928"/>
          <cell r="AC928"/>
          <cell r="AD928"/>
          <cell r="AE928"/>
          <cell r="AF928">
            <v>0</v>
          </cell>
          <cell r="AK928"/>
          <cell r="AL928"/>
          <cell r="AM928"/>
          <cell r="AN928"/>
        </row>
        <row r="929">
          <cell r="AB929">
            <v>3</v>
          </cell>
          <cell r="AC929"/>
          <cell r="AD929">
            <v>4</v>
          </cell>
          <cell r="AE929">
            <v>3</v>
          </cell>
          <cell r="AF929">
            <v>5</v>
          </cell>
          <cell r="AK929"/>
          <cell r="AL929"/>
          <cell r="AM929"/>
          <cell r="AN929"/>
        </row>
        <row r="930">
          <cell r="AB930"/>
          <cell r="AC930">
            <v>1</v>
          </cell>
          <cell r="AD930">
            <v>5</v>
          </cell>
          <cell r="AE930">
            <v>2</v>
          </cell>
          <cell r="AF930">
            <v>1</v>
          </cell>
          <cell r="AK930"/>
          <cell r="AL930"/>
          <cell r="AM930"/>
          <cell r="AN930"/>
        </row>
        <row r="931">
          <cell r="AB931"/>
          <cell r="AC931"/>
          <cell r="AD931"/>
          <cell r="AE931"/>
          <cell r="AF931">
            <v>0</v>
          </cell>
          <cell r="AK931"/>
          <cell r="AL931"/>
          <cell r="AM931"/>
          <cell r="AN931"/>
        </row>
        <row r="932">
          <cell r="AB932"/>
          <cell r="AC932"/>
          <cell r="AD932">
            <v>1</v>
          </cell>
          <cell r="AE932">
            <v>1</v>
          </cell>
          <cell r="AF932">
            <v>0</v>
          </cell>
          <cell r="AK932"/>
          <cell r="AL932"/>
          <cell r="AM932"/>
          <cell r="AN932"/>
        </row>
        <row r="933">
          <cell r="AB933"/>
          <cell r="AC933">
            <v>4</v>
          </cell>
          <cell r="AD933">
            <v>8</v>
          </cell>
          <cell r="AE933">
            <v>7</v>
          </cell>
          <cell r="AF933">
            <v>10</v>
          </cell>
          <cell r="AK933"/>
          <cell r="AL933">
            <v>2</v>
          </cell>
          <cell r="AM933">
            <v>2</v>
          </cell>
          <cell r="AN933"/>
        </row>
        <row r="934">
          <cell r="AB934"/>
          <cell r="AC934">
            <v>6</v>
          </cell>
          <cell r="AD934">
            <v>9</v>
          </cell>
          <cell r="AE934">
            <v>9</v>
          </cell>
          <cell r="AF934">
            <v>8</v>
          </cell>
          <cell r="AK934">
            <v>1</v>
          </cell>
          <cell r="AL934"/>
          <cell r="AM934">
            <v>1</v>
          </cell>
          <cell r="AN934">
            <v>1</v>
          </cell>
        </row>
        <row r="935">
          <cell r="AB935"/>
          <cell r="AC935">
            <v>2</v>
          </cell>
          <cell r="AD935">
            <v>8</v>
          </cell>
          <cell r="AE935">
            <v>2</v>
          </cell>
          <cell r="AF935">
            <v>6</v>
          </cell>
          <cell r="AK935">
            <v>2</v>
          </cell>
          <cell r="AL935"/>
          <cell r="AM935"/>
          <cell r="AN935"/>
        </row>
        <row r="936">
          <cell r="AB936"/>
          <cell r="AC936"/>
          <cell r="AD936">
            <v>10</v>
          </cell>
          <cell r="AE936">
            <v>9</v>
          </cell>
          <cell r="AF936">
            <v>3</v>
          </cell>
          <cell r="AK936"/>
          <cell r="AL936"/>
          <cell r="AM936"/>
          <cell r="AN936"/>
        </row>
        <row r="937">
          <cell r="AB937"/>
          <cell r="AC937"/>
          <cell r="AD937"/>
          <cell r="AE937"/>
          <cell r="AF937">
            <v>0</v>
          </cell>
          <cell r="AK937"/>
          <cell r="AL937"/>
          <cell r="AM937"/>
          <cell r="AN937"/>
        </row>
        <row r="938">
          <cell r="AB938"/>
          <cell r="AC938">
            <v>2</v>
          </cell>
          <cell r="AD938"/>
          <cell r="AE938"/>
          <cell r="AF938">
            <v>1</v>
          </cell>
          <cell r="AK938"/>
          <cell r="AL938">
            <v>1</v>
          </cell>
          <cell r="AM938"/>
          <cell r="AN938"/>
        </row>
        <row r="939">
          <cell r="AB939"/>
          <cell r="AC939"/>
          <cell r="AD939"/>
          <cell r="AE939"/>
          <cell r="AF939">
            <v>0</v>
          </cell>
          <cell r="AK939"/>
          <cell r="AL939"/>
          <cell r="AM939"/>
          <cell r="AN939"/>
        </row>
        <row r="940">
          <cell r="AB940"/>
          <cell r="AC940">
            <v>2</v>
          </cell>
          <cell r="AD940">
            <v>14</v>
          </cell>
          <cell r="AE940">
            <v>12</v>
          </cell>
          <cell r="AF940">
            <v>15</v>
          </cell>
          <cell r="AK940">
            <v>2</v>
          </cell>
          <cell r="AL940"/>
          <cell r="AM940"/>
          <cell r="AN940"/>
        </row>
        <row r="941">
          <cell r="AB941"/>
          <cell r="AC941">
            <v>3</v>
          </cell>
          <cell r="AD941">
            <v>5</v>
          </cell>
          <cell r="AE941">
            <v>4</v>
          </cell>
          <cell r="AF941">
            <v>4</v>
          </cell>
          <cell r="AK941">
            <v>1</v>
          </cell>
          <cell r="AL941">
            <v>2</v>
          </cell>
          <cell r="AM941"/>
          <cell r="AN941">
            <v>1</v>
          </cell>
        </row>
        <row r="942">
          <cell r="AB942"/>
          <cell r="AC942"/>
          <cell r="AD942"/>
          <cell r="AE942"/>
          <cell r="AF942">
            <v>7</v>
          </cell>
          <cell r="AK942"/>
          <cell r="AL942"/>
          <cell r="AM942"/>
          <cell r="AN942">
            <v>4</v>
          </cell>
        </row>
        <row r="943">
          <cell r="AB943">
            <v>2</v>
          </cell>
          <cell r="AC943"/>
          <cell r="AD943">
            <v>2</v>
          </cell>
          <cell r="AE943">
            <v>2</v>
          </cell>
          <cell r="AF943">
            <v>1</v>
          </cell>
          <cell r="AK943"/>
          <cell r="AL943"/>
          <cell r="AM943"/>
          <cell r="AN943"/>
        </row>
        <row r="944">
          <cell r="AB944"/>
          <cell r="AC944"/>
          <cell r="AD944"/>
          <cell r="AE944"/>
          <cell r="AF944">
            <v>0</v>
          </cell>
          <cell r="AK944"/>
          <cell r="AL944"/>
          <cell r="AM944"/>
          <cell r="AN944"/>
        </row>
        <row r="945">
          <cell r="AB945"/>
          <cell r="AC945"/>
          <cell r="AD945"/>
          <cell r="AE945"/>
          <cell r="AF945">
            <v>0</v>
          </cell>
          <cell r="AK945"/>
          <cell r="AL945"/>
          <cell r="AM945"/>
          <cell r="AN945"/>
        </row>
        <row r="946">
          <cell r="AB946"/>
          <cell r="AC946"/>
          <cell r="AD946"/>
          <cell r="AE946"/>
          <cell r="AF946">
            <v>0</v>
          </cell>
          <cell r="AK946"/>
          <cell r="AL946"/>
          <cell r="AM946"/>
          <cell r="AN946"/>
        </row>
        <row r="947">
          <cell r="AB947"/>
          <cell r="AC947">
            <v>3</v>
          </cell>
          <cell r="AD947">
            <v>1</v>
          </cell>
          <cell r="AE947">
            <v>1</v>
          </cell>
          <cell r="AF947">
            <v>0</v>
          </cell>
          <cell r="AK947"/>
          <cell r="AL947"/>
          <cell r="AM947"/>
          <cell r="AN947"/>
        </row>
        <row r="948">
          <cell r="AB948"/>
          <cell r="AC948"/>
          <cell r="AD948"/>
          <cell r="AE948"/>
          <cell r="AF948">
            <v>0</v>
          </cell>
          <cell r="AK948"/>
          <cell r="AL948"/>
          <cell r="AM948"/>
          <cell r="AN948"/>
        </row>
        <row r="949">
          <cell r="AB949"/>
          <cell r="AC949"/>
          <cell r="AD949">
            <v>24</v>
          </cell>
          <cell r="AE949">
            <v>11</v>
          </cell>
          <cell r="AF949">
            <v>22</v>
          </cell>
          <cell r="AK949">
            <v>1</v>
          </cell>
          <cell r="AL949">
            <v>3</v>
          </cell>
          <cell r="AM949">
            <v>2</v>
          </cell>
          <cell r="AN949">
            <v>4</v>
          </cell>
        </row>
        <row r="950">
          <cell r="AB950">
            <v>2</v>
          </cell>
          <cell r="AC950">
            <v>2</v>
          </cell>
          <cell r="AD950">
            <v>2</v>
          </cell>
          <cell r="AE950">
            <v>2</v>
          </cell>
          <cell r="AF950">
            <v>0</v>
          </cell>
          <cell r="AK950"/>
          <cell r="AL950"/>
          <cell r="AM950"/>
          <cell r="AN950"/>
        </row>
        <row r="951">
          <cell r="AB951"/>
          <cell r="AC951"/>
          <cell r="AD951"/>
          <cell r="AE951"/>
          <cell r="AF951">
            <v>0</v>
          </cell>
          <cell r="AK951"/>
          <cell r="AL951"/>
          <cell r="AM951"/>
          <cell r="AN951"/>
        </row>
        <row r="952">
          <cell r="AB952">
            <v>3</v>
          </cell>
          <cell r="AC952">
            <v>1</v>
          </cell>
          <cell r="AD952">
            <v>6</v>
          </cell>
          <cell r="AE952">
            <v>3</v>
          </cell>
          <cell r="AF952">
            <v>2</v>
          </cell>
          <cell r="AK952"/>
          <cell r="AL952"/>
          <cell r="AM952">
            <v>1</v>
          </cell>
          <cell r="AN952"/>
        </row>
        <row r="953">
          <cell r="AB953">
            <v>2</v>
          </cell>
          <cell r="AC953">
            <v>4</v>
          </cell>
          <cell r="AD953">
            <v>5</v>
          </cell>
          <cell r="AE953">
            <v>1</v>
          </cell>
          <cell r="AF953">
            <v>3</v>
          </cell>
          <cell r="AK953"/>
          <cell r="AL953">
            <v>2</v>
          </cell>
          <cell r="AM953"/>
          <cell r="AN953"/>
        </row>
        <row r="954">
          <cell r="AB954"/>
          <cell r="AC954"/>
          <cell r="AD954">
            <v>6</v>
          </cell>
          <cell r="AE954">
            <v>6</v>
          </cell>
          <cell r="AF954">
            <v>2</v>
          </cell>
          <cell r="AK954"/>
          <cell r="AL954"/>
          <cell r="AM954"/>
          <cell r="AN954"/>
        </row>
        <row r="955">
          <cell r="AB955"/>
          <cell r="AC955"/>
          <cell r="AD955"/>
          <cell r="AE955"/>
          <cell r="AF955">
            <v>0</v>
          </cell>
          <cell r="AK955"/>
          <cell r="AL955"/>
          <cell r="AM955"/>
          <cell r="AN955"/>
        </row>
        <row r="956">
          <cell r="AB956"/>
          <cell r="AC956"/>
          <cell r="AD956"/>
          <cell r="AE956"/>
          <cell r="AF956">
            <v>0</v>
          </cell>
          <cell r="AK956"/>
          <cell r="AL956"/>
          <cell r="AM956"/>
          <cell r="AN956"/>
        </row>
        <row r="957">
          <cell r="AB957"/>
          <cell r="AC957"/>
          <cell r="AD957"/>
          <cell r="AE957"/>
          <cell r="AF957">
            <v>0</v>
          </cell>
          <cell r="AK957"/>
          <cell r="AL957"/>
          <cell r="AM957"/>
          <cell r="AN957"/>
        </row>
        <row r="958">
          <cell r="AB958"/>
          <cell r="AC958"/>
          <cell r="AD958"/>
          <cell r="AE958"/>
          <cell r="AF958">
            <v>0</v>
          </cell>
          <cell r="AK958"/>
          <cell r="AL958"/>
          <cell r="AM958"/>
          <cell r="AN958"/>
        </row>
        <row r="959">
          <cell r="AB959"/>
          <cell r="AC959"/>
          <cell r="AD959"/>
          <cell r="AE959"/>
          <cell r="AF959">
            <v>0</v>
          </cell>
          <cell r="AK959"/>
          <cell r="AL959"/>
          <cell r="AM959"/>
          <cell r="AN959"/>
        </row>
        <row r="960">
          <cell r="AB960">
            <v>15</v>
          </cell>
          <cell r="AC960">
            <v>16</v>
          </cell>
          <cell r="AD960">
            <v>20</v>
          </cell>
          <cell r="AE960">
            <v>17</v>
          </cell>
          <cell r="AF960">
            <v>15</v>
          </cell>
          <cell r="AK960">
            <v>3</v>
          </cell>
          <cell r="AL960">
            <v>4</v>
          </cell>
          <cell r="AM960">
            <v>1</v>
          </cell>
          <cell r="AN960"/>
        </row>
        <row r="961">
          <cell r="AB961"/>
          <cell r="AC961"/>
          <cell r="AD961"/>
          <cell r="AE961"/>
          <cell r="AF961">
            <v>1</v>
          </cell>
          <cell r="AK961"/>
          <cell r="AL961"/>
          <cell r="AM961"/>
          <cell r="AN961"/>
        </row>
        <row r="962">
          <cell r="AB962"/>
          <cell r="AC962"/>
          <cell r="AD962">
            <v>10</v>
          </cell>
          <cell r="AE962">
            <v>7</v>
          </cell>
          <cell r="AF962">
            <v>10</v>
          </cell>
          <cell r="AK962">
            <v>1</v>
          </cell>
          <cell r="AL962">
            <v>2</v>
          </cell>
          <cell r="AM962"/>
          <cell r="AN962">
            <v>1</v>
          </cell>
        </row>
        <row r="963">
          <cell r="AB963">
            <v>12</v>
          </cell>
          <cell r="AC963">
            <v>22</v>
          </cell>
          <cell r="AD963">
            <v>37</v>
          </cell>
          <cell r="AE963">
            <v>25</v>
          </cell>
          <cell r="AF963">
            <v>24</v>
          </cell>
          <cell r="AK963">
            <v>3</v>
          </cell>
          <cell r="AL963">
            <v>5</v>
          </cell>
          <cell r="AM963">
            <v>1</v>
          </cell>
          <cell r="AN963">
            <v>1</v>
          </cell>
        </row>
        <row r="964">
          <cell r="AB964">
            <v>5</v>
          </cell>
          <cell r="AC964">
            <v>8</v>
          </cell>
          <cell r="AD964">
            <v>7</v>
          </cell>
          <cell r="AE964">
            <v>5</v>
          </cell>
          <cell r="AF964">
            <v>5</v>
          </cell>
          <cell r="AK964"/>
          <cell r="AL964"/>
          <cell r="AM964"/>
          <cell r="AN964">
            <v>1</v>
          </cell>
        </row>
        <row r="965">
          <cell r="AB965">
            <v>3</v>
          </cell>
          <cell r="AC965">
            <v>1</v>
          </cell>
          <cell r="AD965"/>
          <cell r="AE965"/>
          <cell r="AF965">
            <v>0</v>
          </cell>
          <cell r="AK965"/>
          <cell r="AL965"/>
          <cell r="AM965"/>
          <cell r="AN965"/>
        </row>
        <row r="966">
          <cell r="AB966"/>
          <cell r="AC966"/>
          <cell r="AD966"/>
          <cell r="AE966"/>
          <cell r="AF966">
            <v>0</v>
          </cell>
          <cell r="AK966"/>
          <cell r="AL966"/>
          <cell r="AM966"/>
          <cell r="AN966"/>
        </row>
        <row r="967">
          <cell r="AB967"/>
          <cell r="AC967"/>
          <cell r="AD967"/>
          <cell r="AE967"/>
          <cell r="AF967">
            <v>0</v>
          </cell>
          <cell r="AK967"/>
          <cell r="AL967"/>
          <cell r="AM967"/>
          <cell r="AN967"/>
        </row>
        <row r="968">
          <cell r="AB968"/>
          <cell r="AC968"/>
          <cell r="AD968"/>
          <cell r="AE968"/>
          <cell r="AF968">
            <v>0</v>
          </cell>
          <cell r="AK968"/>
          <cell r="AL968"/>
          <cell r="AM968"/>
          <cell r="AN968"/>
        </row>
        <row r="969">
          <cell r="AB969"/>
          <cell r="AC969"/>
          <cell r="AD969"/>
          <cell r="AE969"/>
          <cell r="AF969">
            <v>0</v>
          </cell>
          <cell r="AK969"/>
          <cell r="AL969"/>
          <cell r="AM969"/>
          <cell r="AN969"/>
        </row>
        <row r="970">
          <cell r="AB970"/>
          <cell r="AC970"/>
          <cell r="AD970"/>
          <cell r="AE970"/>
          <cell r="AF970">
            <v>0</v>
          </cell>
          <cell r="AK970"/>
          <cell r="AL970"/>
          <cell r="AM970"/>
          <cell r="AN970"/>
        </row>
        <row r="971">
          <cell r="AB971"/>
          <cell r="AC971"/>
          <cell r="AD971"/>
          <cell r="AE971"/>
          <cell r="AF971">
            <v>0</v>
          </cell>
          <cell r="AK971"/>
          <cell r="AL971"/>
          <cell r="AM971"/>
          <cell r="AN971"/>
        </row>
        <row r="972">
          <cell r="AB972"/>
          <cell r="AC972"/>
          <cell r="AD972"/>
          <cell r="AE972"/>
          <cell r="AF972">
            <v>0</v>
          </cell>
          <cell r="AK972"/>
          <cell r="AL972"/>
          <cell r="AM972"/>
          <cell r="AN972"/>
        </row>
        <row r="973">
          <cell r="AB973"/>
          <cell r="AC973"/>
          <cell r="AD973"/>
          <cell r="AE973"/>
          <cell r="AF973">
            <v>0</v>
          </cell>
          <cell r="AK973"/>
          <cell r="AL973"/>
          <cell r="AM973"/>
          <cell r="AN973"/>
        </row>
        <row r="974">
          <cell r="AB974"/>
          <cell r="AC974"/>
          <cell r="AD974"/>
          <cell r="AE974"/>
          <cell r="AF974">
            <v>1</v>
          </cell>
          <cell r="AK974">
            <v>1</v>
          </cell>
          <cell r="AL974"/>
          <cell r="AM974"/>
          <cell r="AN974"/>
        </row>
        <row r="975">
          <cell r="AB975"/>
          <cell r="AC975">
            <v>3</v>
          </cell>
          <cell r="AD975">
            <v>5</v>
          </cell>
          <cell r="AE975">
            <v>5</v>
          </cell>
          <cell r="AF975">
            <v>1</v>
          </cell>
          <cell r="AK975"/>
          <cell r="AL975"/>
          <cell r="AM975"/>
          <cell r="AN975">
            <v>1</v>
          </cell>
        </row>
        <row r="976">
          <cell r="AB976"/>
          <cell r="AC976">
            <v>4</v>
          </cell>
          <cell r="AD976">
            <v>7</v>
          </cell>
          <cell r="AE976">
            <v>6</v>
          </cell>
          <cell r="AF976">
            <v>12</v>
          </cell>
          <cell r="AK976">
            <v>2</v>
          </cell>
          <cell r="AL976"/>
          <cell r="AM976"/>
          <cell r="AN976"/>
        </row>
        <row r="977">
          <cell r="AB977"/>
          <cell r="AC977">
            <v>34</v>
          </cell>
          <cell r="AD977"/>
          <cell r="AE977"/>
          <cell r="AF977">
            <v>0</v>
          </cell>
          <cell r="AK977"/>
          <cell r="AL977"/>
          <cell r="AM977"/>
          <cell r="AN977"/>
        </row>
        <row r="978">
          <cell r="AB978"/>
          <cell r="AC978"/>
          <cell r="AD978"/>
          <cell r="AE978"/>
          <cell r="AF978">
            <v>4</v>
          </cell>
          <cell r="AK978"/>
          <cell r="AL978"/>
          <cell r="AM978">
            <v>2</v>
          </cell>
          <cell r="AN978">
            <v>1</v>
          </cell>
        </row>
        <row r="979">
          <cell r="AB979"/>
          <cell r="AC979"/>
          <cell r="AD979"/>
          <cell r="AE979"/>
          <cell r="AF979">
            <v>0</v>
          </cell>
          <cell r="AK979"/>
          <cell r="AL979"/>
          <cell r="AM979"/>
          <cell r="AN979"/>
        </row>
        <row r="980">
          <cell r="AB980">
            <v>3</v>
          </cell>
          <cell r="AC980"/>
          <cell r="AD980">
            <v>1</v>
          </cell>
          <cell r="AE980">
            <v>1</v>
          </cell>
          <cell r="AF980">
            <v>0</v>
          </cell>
          <cell r="AK980"/>
          <cell r="AL980"/>
          <cell r="AM980"/>
          <cell r="AN980"/>
        </row>
        <row r="981">
          <cell r="AB981">
            <v>10</v>
          </cell>
          <cell r="AC981">
            <v>6</v>
          </cell>
          <cell r="AD981">
            <v>10</v>
          </cell>
          <cell r="AE981">
            <v>9</v>
          </cell>
          <cell r="AF981">
            <v>22</v>
          </cell>
          <cell r="AK981">
            <v>1</v>
          </cell>
          <cell r="AL981">
            <v>1</v>
          </cell>
          <cell r="AM981">
            <v>1</v>
          </cell>
          <cell r="AN981">
            <v>2</v>
          </cell>
        </row>
        <row r="982">
          <cell r="AB982">
            <v>4</v>
          </cell>
          <cell r="AC982"/>
          <cell r="AD982">
            <v>5</v>
          </cell>
          <cell r="AE982">
            <v>3</v>
          </cell>
          <cell r="AF982">
            <v>5</v>
          </cell>
          <cell r="AK982"/>
          <cell r="AL982"/>
          <cell r="AM982"/>
          <cell r="AN982"/>
        </row>
        <row r="983">
          <cell r="AB983"/>
          <cell r="AC983">
            <v>1</v>
          </cell>
          <cell r="AD983"/>
          <cell r="AE983"/>
          <cell r="AF983">
            <v>0</v>
          </cell>
          <cell r="AK983"/>
          <cell r="AL983"/>
          <cell r="AM983"/>
          <cell r="AN983"/>
        </row>
        <row r="984">
          <cell r="AB984"/>
          <cell r="AC984">
            <v>4</v>
          </cell>
          <cell r="AD984">
            <v>2</v>
          </cell>
          <cell r="AE984">
            <v>0</v>
          </cell>
          <cell r="AF984">
            <v>7</v>
          </cell>
          <cell r="AK984">
            <v>1</v>
          </cell>
          <cell r="AL984">
            <v>2</v>
          </cell>
          <cell r="AM984"/>
          <cell r="AN984"/>
        </row>
        <row r="985">
          <cell r="AB985"/>
          <cell r="AC985"/>
          <cell r="AD985"/>
          <cell r="AE985"/>
          <cell r="AF985">
            <v>2</v>
          </cell>
          <cell r="AK985"/>
          <cell r="AL985"/>
          <cell r="AM985"/>
          <cell r="AN985"/>
        </row>
        <row r="986">
          <cell r="AB986"/>
          <cell r="AC986"/>
          <cell r="AD986"/>
          <cell r="AE986"/>
          <cell r="AF986">
            <v>0</v>
          </cell>
          <cell r="AK986"/>
          <cell r="AL986"/>
          <cell r="AM986"/>
          <cell r="AN986"/>
        </row>
        <row r="987">
          <cell r="AB987"/>
          <cell r="AC987">
            <v>1</v>
          </cell>
          <cell r="AD987">
            <v>13</v>
          </cell>
          <cell r="AE987">
            <v>8</v>
          </cell>
          <cell r="AF987">
            <v>22</v>
          </cell>
          <cell r="AK987">
            <v>1</v>
          </cell>
          <cell r="AL987">
            <v>4</v>
          </cell>
          <cell r="AM987">
            <v>1</v>
          </cell>
          <cell r="AN987">
            <v>1</v>
          </cell>
        </row>
        <row r="988">
          <cell r="AB988"/>
          <cell r="AC988"/>
          <cell r="AD988"/>
          <cell r="AE988"/>
          <cell r="AF988">
            <v>0</v>
          </cell>
          <cell r="AK988"/>
          <cell r="AL988"/>
          <cell r="AM988"/>
          <cell r="AN988"/>
        </row>
        <row r="989">
          <cell r="AB989">
            <v>3</v>
          </cell>
          <cell r="AC989">
            <v>4</v>
          </cell>
          <cell r="AD989">
            <v>1</v>
          </cell>
          <cell r="AE989">
            <v>1</v>
          </cell>
          <cell r="AF989">
            <v>1</v>
          </cell>
          <cell r="AK989"/>
          <cell r="AL989"/>
          <cell r="AM989"/>
          <cell r="AN989"/>
        </row>
        <row r="990">
          <cell r="AB990"/>
          <cell r="AC990"/>
          <cell r="AD990"/>
          <cell r="AE990"/>
          <cell r="AF990">
            <v>0</v>
          </cell>
          <cell r="AK990"/>
          <cell r="AL990"/>
          <cell r="AM990"/>
          <cell r="AN990"/>
        </row>
        <row r="991">
          <cell r="AB991"/>
          <cell r="AC991"/>
          <cell r="AD991">
            <v>1</v>
          </cell>
          <cell r="AE991">
            <v>0</v>
          </cell>
          <cell r="AF991">
            <v>0</v>
          </cell>
          <cell r="AK991"/>
          <cell r="AL991"/>
          <cell r="AM991"/>
          <cell r="AN991"/>
        </row>
        <row r="992">
          <cell r="AB992">
            <v>4</v>
          </cell>
          <cell r="AC992">
            <v>4</v>
          </cell>
          <cell r="AD992">
            <v>12</v>
          </cell>
          <cell r="AE992">
            <v>6</v>
          </cell>
          <cell r="AF992">
            <v>0</v>
          </cell>
          <cell r="AK992"/>
          <cell r="AL992"/>
          <cell r="AM992"/>
          <cell r="AN992"/>
        </row>
        <row r="993">
          <cell r="AB993"/>
          <cell r="AC993"/>
          <cell r="AD993"/>
          <cell r="AE993"/>
          <cell r="AF993">
            <v>0</v>
          </cell>
          <cell r="AK993"/>
          <cell r="AL993"/>
          <cell r="AM993"/>
          <cell r="AN993"/>
        </row>
        <row r="994">
          <cell r="AB994"/>
          <cell r="AC994"/>
          <cell r="AD994"/>
          <cell r="AE994"/>
          <cell r="AF994">
            <v>0</v>
          </cell>
          <cell r="AK994"/>
          <cell r="AL994"/>
          <cell r="AM994"/>
          <cell r="AN994"/>
        </row>
        <row r="995">
          <cell r="AB995"/>
          <cell r="AC995"/>
          <cell r="AD995"/>
          <cell r="AE995"/>
          <cell r="AF995">
            <v>0</v>
          </cell>
          <cell r="AK995"/>
          <cell r="AL995"/>
          <cell r="AM995"/>
          <cell r="AN995"/>
        </row>
        <row r="996">
          <cell r="AB996"/>
          <cell r="AC996"/>
          <cell r="AD996"/>
          <cell r="AE996"/>
          <cell r="AF996">
            <v>0</v>
          </cell>
          <cell r="AK996"/>
          <cell r="AL996"/>
          <cell r="AM996"/>
          <cell r="AN996"/>
        </row>
        <row r="997">
          <cell r="AB997"/>
          <cell r="AC997"/>
          <cell r="AD997">
            <v>4</v>
          </cell>
          <cell r="AE997">
            <v>0</v>
          </cell>
          <cell r="AF997">
            <v>0</v>
          </cell>
          <cell r="AK997"/>
          <cell r="AL997"/>
          <cell r="AM997"/>
          <cell r="AN997"/>
        </row>
        <row r="998">
          <cell r="AB998"/>
          <cell r="AC998"/>
          <cell r="AD998"/>
          <cell r="AE998"/>
          <cell r="AF998">
            <v>0</v>
          </cell>
          <cell r="AK998"/>
          <cell r="AL998"/>
          <cell r="AM998"/>
          <cell r="AN998"/>
        </row>
        <row r="999">
          <cell r="AB999">
            <v>1</v>
          </cell>
          <cell r="AC999"/>
          <cell r="AD999">
            <v>2</v>
          </cell>
          <cell r="AE999">
            <v>2</v>
          </cell>
          <cell r="AF999">
            <v>1</v>
          </cell>
          <cell r="AK999"/>
          <cell r="AL999"/>
          <cell r="AM999"/>
          <cell r="AN999"/>
        </row>
        <row r="1000">
          <cell r="AB1000"/>
          <cell r="AC1000"/>
          <cell r="AD1000"/>
          <cell r="AE1000"/>
          <cell r="AF1000">
            <v>0</v>
          </cell>
          <cell r="AK1000"/>
          <cell r="AL1000"/>
          <cell r="AM1000"/>
          <cell r="AN1000"/>
        </row>
        <row r="1001">
          <cell r="AB1001"/>
          <cell r="AC1001"/>
          <cell r="AD1001"/>
          <cell r="AE1001"/>
          <cell r="AF1001">
            <v>0</v>
          </cell>
          <cell r="AK1001"/>
          <cell r="AL1001"/>
          <cell r="AM1001"/>
          <cell r="AN1001"/>
        </row>
        <row r="1002">
          <cell r="AB1002"/>
          <cell r="AC1002">
            <v>1</v>
          </cell>
          <cell r="AD1002"/>
          <cell r="AE1002"/>
          <cell r="AF1002">
            <v>0</v>
          </cell>
          <cell r="AK1002"/>
          <cell r="AL1002"/>
          <cell r="AM1002"/>
          <cell r="AN1002"/>
        </row>
        <row r="1003">
          <cell r="AB1003"/>
          <cell r="AC1003">
            <v>3</v>
          </cell>
          <cell r="AD1003">
            <v>1</v>
          </cell>
          <cell r="AE1003">
            <v>1</v>
          </cell>
          <cell r="AF1003">
            <v>0</v>
          </cell>
          <cell r="AK1003"/>
          <cell r="AL1003"/>
          <cell r="AM1003"/>
          <cell r="AN1003"/>
        </row>
        <row r="1004">
          <cell r="AB1004"/>
          <cell r="AC1004"/>
          <cell r="AD1004"/>
          <cell r="AE1004"/>
          <cell r="AF1004">
            <v>0</v>
          </cell>
          <cell r="AK1004"/>
          <cell r="AL1004"/>
          <cell r="AM1004"/>
          <cell r="AN1004"/>
        </row>
        <row r="1005">
          <cell r="AB1005"/>
          <cell r="AC1005"/>
          <cell r="AD1005"/>
          <cell r="AE1005"/>
          <cell r="AF1005">
            <v>0</v>
          </cell>
          <cell r="AK1005"/>
          <cell r="AL1005"/>
          <cell r="AM1005"/>
          <cell r="AN1005"/>
        </row>
        <row r="1006">
          <cell r="AB1006"/>
          <cell r="AC1006">
            <v>1</v>
          </cell>
          <cell r="AD1006"/>
          <cell r="AE1006"/>
          <cell r="AF1006">
            <v>0</v>
          </cell>
          <cell r="AK1006"/>
          <cell r="AL1006"/>
          <cell r="AM1006"/>
          <cell r="AN1006"/>
        </row>
        <row r="1007">
          <cell r="AB1007"/>
          <cell r="AC1007">
            <v>7</v>
          </cell>
          <cell r="AD1007">
            <v>6</v>
          </cell>
          <cell r="AE1007">
            <v>4</v>
          </cell>
          <cell r="AF1007">
            <v>0</v>
          </cell>
          <cell r="AK1007"/>
          <cell r="AL1007"/>
          <cell r="AM1007"/>
          <cell r="AN1007"/>
        </row>
        <row r="1008">
          <cell r="AB1008"/>
          <cell r="AC1008"/>
          <cell r="AD1008">
            <v>1</v>
          </cell>
          <cell r="AE1008">
            <v>1</v>
          </cell>
          <cell r="AF1008">
            <v>1</v>
          </cell>
          <cell r="AK1008"/>
          <cell r="AL1008"/>
          <cell r="AM1008"/>
          <cell r="AN1008"/>
        </row>
        <row r="1009">
          <cell r="AB1009"/>
          <cell r="AC1009"/>
          <cell r="AD1009"/>
          <cell r="AE1009"/>
          <cell r="AF1009">
            <v>0</v>
          </cell>
          <cell r="AK1009"/>
          <cell r="AL1009"/>
          <cell r="AM1009"/>
          <cell r="AN1009"/>
        </row>
        <row r="1010">
          <cell r="AB1010">
            <v>9</v>
          </cell>
          <cell r="AC1010">
            <v>11</v>
          </cell>
          <cell r="AD1010">
            <v>15</v>
          </cell>
          <cell r="AE1010">
            <v>10</v>
          </cell>
          <cell r="AF1010">
            <v>11</v>
          </cell>
          <cell r="AK1010"/>
          <cell r="AL1010">
            <v>1</v>
          </cell>
          <cell r="AM1010">
            <v>2</v>
          </cell>
          <cell r="AN1010">
            <v>2</v>
          </cell>
        </row>
        <row r="1011">
          <cell r="AB1011"/>
          <cell r="AC1011"/>
          <cell r="AD1011"/>
          <cell r="AE1011"/>
          <cell r="AF1011">
            <v>0</v>
          </cell>
          <cell r="AK1011"/>
          <cell r="AL1011"/>
          <cell r="AM1011"/>
          <cell r="AN1011"/>
        </row>
        <row r="1012">
          <cell r="AB1012"/>
          <cell r="AC1012"/>
          <cell r="AD1012"/>
          <cell r="AE1012"/>
          <cell r="AF1012">
            <v>0</v>
          </cell>
          <cell r="AK1012"/>
          <cell r="AL1012"/>
          <cell r="AM1012"/>
          <cell r="AN1012"/>
        </row>
        <row r="1013">
          <cell r="AB1013"/>
          <cell r="AC1013"/>
          <cell r="AD1013"/>
          <cell r="AE1013"/>
          <cell r="AF1013">
            <v>0</v>
          </cell>
          <cell r="AK1013"/>
          <cell r="AL1013"/>
          <cell r="AM1013"/>
          <cell r="AN1013"/>
        </row>
        <row r="1014">
          <cell r="AB1014"/>
          <cell r="AC1014"/>
          <cell r="AD1014"/>
          <cell r="AE1014"/>
          <cell r="AF1014">
            <v>0</v>
          </cell>
          <cell r="AK1014"/>
          <cell r="AL1014"/>
          <cell r="AM1014"/>
          <cell r="AN1014"/>
        </row>
        <row r="1015">
          <cell r="AB1015"/>
          <cell r="AC1015"/>
          <cell r="AD1015">
            <v>7</v>
          </cell>
          <cell r="AE1015">
            <v>5</v>
          </cell>
          <cell r="AF1015">
            <v>5</v>
          </cell>
          <cell r="AK1015"/>
          <cell r="AL1015"/>
          <cell r="AM1015"/>
          <cell r="AN1015"/>
        </row>
        <row r="1016">
          <cell r="AB1016"/>
          <cell r="AC1016"/>
          <cell r="AD1016"/>
          <cell r="AE1016"/>
          <cell r="AF1016">
            <v>0</v>
          </cell>
          <cell r="AK1016"/>
          <cell r="AL1016"/>
          <cell r="AM1016"/>
          <cell r="AN1016"/>
        </row>
        <row r="1017">
          <cell r="AB1017"/>
          <cell r="AC1017">
            <v>1</v>
          </cell>
          <cell r="AD1017"/>
          <cell r="AE1017"/>
          <cell r="AF1017">
            <v>2</v>
          </cell>
          <cell r="AK1017"/>
          <cell r="AL1017"/>
          <cell r="AM1017"/>
          <cell r="AN1017">
            <v>1</v>
          </cell>
        </row>
        <row r="1018">
          <cell r="AB1018"/>
          <cell r="AC1018"/>
          <cell r="AD1018"/>
          <cell r="AE1018"/>
          <cell r="AF1018">
            <v>0</v>
          </cell>
          <cell r="AK1018"/>
          <cell r="AL1018"/>
          <cell r="AM1018"/>
          <cell r="AN1018"/>
        </row>
        <row r="1019">
          <cell r="AB1019"/>
          <cell r="AC1019"/>
          <cell r="AD1019">
            <v>13</v>
          </cell>
          <cell r="AE1019">
            <v>12</v>
          </cell>
          <cell r="AF1019">
            <v>7</v>
          </cell>
          <cell r="AK1019"/>
          <cell r="AL1019"/>
          <cell r="AM1019"/>
          <cell r="AN1019">
            <v>1</v>
          </cell>
        </row>
        <row r="1020">
          <cell r="AB1020"/>
          <cell r="AC1020"/>
          <cell r="AD1020">
            <v>12</v>
          </cell>
          <cell r="AE1020">
            <v>10</v>
          </cell>
          <cell r="AF1020">
            <v>4</v>
          </cell>
          <cell r="AK1020"/>
          <cell r="AL1020">
            <v>3</v>
          </cell>
          <cell r="AM1020">
            <v>1</v>
          </cell>
          <cell r="AN1020"/>
        </row>
        <row r="1021">
          <cell r="AB1021"/>
          <cell r="AC1021"/>
          <cell r="AD1021"/>
          <cell r="AE1021"/>
          <cell r="AF1021">
            <v>0</v>
          </cell>
          <cell r="AK1021"/>
          <cell r="AL1021"/>
          <cell r="AM1021"/>
          <cell r="AN1021"/>
        </row>
        <row r="1022">
          <cell r="AB1022"/>
          <cell r="AC1022"/>
          <cell r="AD1022"/>
          <cell r="AE1022"/>
          <cell r="AF1022">
            <v>0</v>
          </cell>
          <cell r="AK1022"/>
          <cell r="AL1022"/>
          <cell r="AM1022"/>
          <cell r="AN1022"/>
        </row>
        <row r="1023">
          <cell r="AB1023"/>
          <cell r="AC1023"/>
          <cell r="AD1023">
            <v>19</v>
          </cell>
          <cell r="AE1023">
            <v>26</v>
          </cell>
          <cell r="AF1023">
            <v>10</v>
          </cell>
          <cell r="AK1023"/>
          <cell r="AL1023">
            <v>1</v>
          </cell>
          <cell r="AM1023">
            <v>2</v>
          </cell>
          <cell r="AN1023"/>
        </row>
        <row r="1024">
          <cell r="AB1024"/>
          <cell r="AC1024"/>
          <cell r="AD1024">
            <v>11</v>
          </cell>
          <cell r="AE1024">
            <v>6</v>
          </cell>
          <cell r="AF1024">
            <v>2</v>
          </cell>
          <cell r="AK1024"/>
          <cell r="AL1024"/>
          <cell r="AM1024"/>
          <cell r="AN1024">
            <v>1</v>
          </cell>
        </row>
        <row r="1025">
          <cell r="AB1025"/>
          <cell r="AC1025"/>
          <cell r="AD1025">
            <v>12</v>
          </cell>
          <cell r="AE1025">
            <v>8</v>
          </cell>
          <cell r="AF1025">
            <v>3</v>
          </cell>
          <cell r="AK1025"/>
          <cell r="AL1025"/>
          <cell r="AM1025"/>
          <cell r="AN1025"/>
        </row>
        <row r="1026">
          <cell r="AB1026"/>
          <cell r="AC1026"/>
          <cell r="AD1026"/>
          <cell r="AE1026"/>
          <cell r="AF1026">
            <v>0</v>
          </cell>
          <cell r="AK1026"/>
          <cell r="AL1026"/>
          <cell r="AM1026"/>
          <cell r="AN1026"/>
        </row>
        <row r="1027">
          <cell r="AB1027"/>
          <cell r="AC1027"/>
          <cell r="AD1027"/>
          <cell r="AE1027"/>
          <cell r="AF1027">
            <v>0</v>
          </cell>
          <cell r="AK1027"/>
          <cell r="AL1027"/>
          <cell r="AM1027"/>
          <cell r="AN1027"/>
        </row>
        <row r="1028">
          <cell r="AB1028"/>
          <cell r="AC1028"/>
          <cell r="AD1028">
            <v>1</v>
          </cell>
          <cell r="AE1028">
            <v>1</v>
          </cell>
          <cell r="AF1028">
            <v>0</v>
          </cell>
          <cell r="AK1028"/>
          <cell r="AL1028"/>
          <cell r="AM1028"/>
          <cell r="AN1028"/>
        </row>
        <row r="1029">
          <cell r="AB1029"/>
          <cell r="AC1029"/>
          <cell r="AD1029"/>
          <cell r="AE1029"/>
          <cell r="AF1029">
            <v>0</v>
          </cell>
          <cell r="AK1029"/>
          <cell r="AL1029"/>
          <cell r="AM1029"/>
          <cell r="AN1029"/>
        </row>
        <row r="1030">
          <cell r="AB1030"/>
          <cell r="AC1030">
            <v>6</v>
          </cell>
          <cell r="AD1030">
            <v>13</v>
          </cell>
          <cell r="AE1030">
            <v>7</v>
          </cell>
          <cell r="AF1030">
            <v>15</v>
          </cell>
          <cell r="AK1030">
            <v>1</v>
          </cell>
          <cell r="AL1030">
            <v>2</v>
          </cell>
          <cell r="AM1030">
            <v>4</v>
          </cell>
          <cell r="AN1030">
            <v>2</v>
          </cell>
        </row>
        <row r="1031">
          <cell r="AB1031"/>
          <cell r="AC1031"/>
          <cell r="AD1031"/>
          <cell r="AE1031"/>
          <cell r="AF1031">
            <v>3</v>
          </cell>
          <cell r="AK1031"/>
          <cell r="AL1031"/>
          <cell r="AM1031">
            <v>1</v>
          </cell>
          <cell r="AN1031"/>
        </row>
        <row r="1032">
          <cell r="AB1032"/>
          <cell r="AC1032"/>
          <cell r="AD1032">
            <v>6</v>
          </cell>
          <cell r="AE1032">
            <v>5</v>
          </cell>
          <cell r="AF1032">
            <v>8</v>
          </cell>
          <cell r="AK1032">
            <v>3</v>
          </cell>
          <cell r="AL1032">
            <v>1</v>
          </cell>
          <cell r="AM1032"/>
          <cell r="AN1032"/>
        </row>
        <row r="1033">
          <cell r="AB1033"/>
          <cell r="AC1033"/>
          <cell r="AD1033">
            <v>26</v>
          </cell>
          <cell r="AE1033">
            <v>18</v>
          </cell>
          <cell r="AF1033">
            <v>23</v>
          </cell>
          <cell r="AK1033">
            <v>4</v>
          </cell>
          <cell r="AL1033">
            <v>1</v>
          </cell>
          <cell r="AM1033">
            <v>3</v>
          </cell>
          <cell r="AN1033">
            <v>1</v>
          </cell>
        </row>
        <row r="1034">
          <cell r="AB1034"/>
          <cell r="AC1034"/>
          <cell r="AD1034">
            <v>4</v>
          </cell>
          <cell r="AE1034">
            <v>3</v>
          </cell>
          <cell r="AF1034">
            <v>2</v>
          </cell>
          <cell r="AK1034"/>
          <cell r="AL1034"/>
          <cell r="AM1034"/>
          <cell r="AN1034"/>
        </row>
        <row r="1035">
          <cell r="AB1035"/>
          <cell r="AC1035"/>
          <cell r="AD1035">
            <v>9</v>
          </cell>
          <cell r="AE1035">
            <v>6</v>
          </cell>
          <cell r="AF1035">
            <v>4</v>
          </cell>
          <cell r="AK1035"/>
          <cell r="AL1035"/>
          <cell r="AM1035"/>
          <cell r="AN1035"/>
        </row>
        <row r="1036">
          <cell r="AB1036"/>
          <cell r="AC1036"/>
          <cell r="AD1036">
            <v>15</v>
          </cell>
          <cell r="AE1036">
            <v>14</v>
          </cell>
          <cell r="AF1036">
            <v>18</v>
          </cell>
          <cell r="AK1036">
            <v>1</v>
          </cell>
          <cell r="AL1036">
            <v>1</v>
          </cell>
          <cell r="AM1036">
            <v>2</v>
          </cell>
          <cell r="AN1036"/>
        </row>
        <row r="1037">
          <cell r="AB1037"/>
          <cell r="AC1037"/>
          <cell r="AD1037">
            <v>6</v>
          </cell>
          <cell r="AE1037">
            <v>3</v>
          </cell>
          <cell r="AF1037">
            <v>5</v>
          </cell>
          <cell r="AK1037">
            <v>1</v>
          </cell>
          <cell r="AL1037"/>
          <cell r="AM1037"/>
          <cell r="AN1037">
            <v>1</v>
          </cell>
        </row>
        <row r="1038">
          <cell r="AB1038">
            <v>4</v>
          </cell>
          <cell r="AC1038">
            <v>3</v>
          </cell>
          <cell r="AD1038">
            <v>18</v>
          </cell>
          <cell r="AE1038">
            <v>8</v>
          </cell>
          <cell r="AF1038">
            <v>2</v>
          </cell>
          <cell r="AK1038"/>
          <cell r="AL1038">
            <v>1</v>
          </cell>
          <cell r="AM1038"/>
          <cell r="AN1038">
            <v>1</v>
          </cell>
        </row>
        <row r="1039">
          <cell r="AB1039"/>
          <cell r="AC1039"/>
          <cell r="AD1039">
            <v>1</v>
          </cell>
          <cell r="AE1039">
            <v>1</v>
          </cell>
          <cell r="AF1039">
            <v>1</v>
          </cell>
          <cell r="AK1039"/>
          <cell r="AL1039"/>
          <cell r="AM1039"/>
          <cell r="AN1039"/>
        </row>
        <row r="1040">
          <cell r="AB1040"/>
          <cell r="AC1040"/>
          <cell r="AD1040"/>
          <cell r="AE1040"/>
          <cell r="AF1040">
            <v>0</v>
          </cell>
          <cell r="AK1040"/>
          <cell r="AL1040"/>
          <cell r="AM1040"/>
          <cell r="AN1040"/>
        </row>
        <row r="1041">
          <cell r="AB1041"/>
          <cell r="AC1041"/>
          <cell r="AD1041"/>
          <cell r="AE1041"/>
          <cell r="AF1041">
            <v>0</v>
          </cell>
          <cell r="AK1041"/>
          <cell r="AL1041"/>
          <cell r="AM1041"/>
          <cell r="AN1041"/>
        </row>
        <row r="1042">
          <cell r="AB1042"/>
          <cell r="AC1042"/>
          <cell r="AD1042">
            <v>4</v>
          </cell>
          <cell r="AE1042">
            <v>3</v>
          </cell>
          <cell r="AF1042">
            <v>1</v>
          </cell>
          <cell r="AK1042"/>
          <cell r="AL1042"/>
          <cell r="AM1042">
            <v>1</v>
          </cell>
          <cell r="AN1042"/>
        </row>
        <row r="1043">
          <cell r="AB1043"/>
          <cell r="AC1043"/>
          <cell r="AD1043">
            <v>1</v>
          </cell>
          <cell r="AE1043">
            <v>1</v>
          </cell>
          <cell r="AF1043">
            <v>0</v>
          </cell>
          <cell r="AK1043"/>
          <cell r="AL1043"/>
          <cell r="AM1043"/>
          <cell r="AN1043"/>
        </row>
        <row r="1044">
          <cell r="AB1044"/>
          <cell r="AC1044"/>
          <cell r="AD1044"/>
          <cell r="AE1044"/>
          <cell r="AF1044">
            <v>0</v>
          </cell>
          <cell r="AK1044"/>
          <cell r="AL1044"/>
          <cell r="AM1044"/>
          <cell r="AN1044"/>
        </row>
        <row r="1045">
          <cell r="AB1045"/>
          <cell r="AC1045"/>
          <cell r="AD1045"/>
          <cell r="AE1045"/>
          <cell r="AF1045">
            <v>0</v>
          </cell>
          <cell r="AK1045"/>
          <cell r="AL1045"/>
          <cell r="AM1045"/>
          <cell r="AN1045"/>
        </row>
        <row r="1046">
          <cell r="AB1046"/>
          <cell r="AC1046"/>
          <cell r="AD1046"/>
          <cell r="AE1046"/>
          <cell r="AF1046">
            <v>0</v>
          </cell>
          <cell r="AK1046"/>
          <cell r="AL1046"/>
          <cell r="AM1046"/>
          <cell r="AN1046"/>
        </row>
        <row r="1047">
          <cell r="AB1047"/>
          <cell r="AC1047"/>
          <cell r="AD1047"/>
          <cell r="AE1047"/>
          <cell r="AF1047">
            <v>0</v>
          </cell>
          <cell r="AK1047"/>
          <cell r="AL1047"/>
          <cell r="AM1047"/>
          <cell r="AN1047"/>
        </row>
        <row r="1048">
          <cell r="AB1048"/>
          <cell r="AC1048"/>
          <cell r="AD1048"/>
          <cell r="AE1048"/>
          <cell r="AF1048">
            <v>0</v>
          </cell>
          <cell r="AK1048"/>
          <cell r="AL1048"/>
          <cell r="AM1048"/>
          <cell r="AN1048"/>
        </row>
        <row r="1050">
          <cell r="AB1050"/>
          <cell r="AC1050"/>
          <cell r="AD1050">
            <v>6</v>
          </cell>
          <cell r="AE1050">
            <v>5</v>
          </cell>
          <cell r="AF1050">
            <v>5</v>
          </cell>
          <cell r="AK1050"/>
          <cell r="AL1050">
            <v>1</v>
          </cell>
          <cell r="AM1050">
            <v>1</v>
          </cell>
          <cell r="AN1050">
            <v>1</v>
          </cell>
        </row>
        <row r="1051">
          <cell r="AB1051"/>
          <cell r="AC1051"/>
          <cell r="AD1051">
            <v>1</v>
          </cell>
          <cell r="AE1051">
            <v>0</v>
          </cell>
          <cell r="AF1051">
            <v>0</v>
          </cell>
          <cell r="AK1051"/>
          <cell r="AL1051"/>
          <cell r="AM1051"/>
          <cell r="AN1051"/>
        </row>
        <row r="1052">
          <cell r="AB1052"/>
          <cell r="AC1052"/>
          <cell r="AD1052"/>
          <cell r="AE1052"/>
          <cell r="AF1052">
            <v>0</v>
          </cell>
          <cell r="AK1052"/>
          <cell r="AL1052"/>
          <cell r="AM1052"/>
          <cell r="AN1052"/>
        </row>
        <row r="1053">
          <cell r="AB1053"/>
          <cell r="AC1053"/>
          <cell r="AD1053">
            <v>2</v>
          </cell>
          <cell r="AE1053">
            <v>1</v>
          </cell>
          <cell r="AF1053">
            <v>2</v>
          </cell>
          <cell r="AK1053"/>
          <cell r="AL1053"/>
          <cell r="AM1053"/>
          <cell r="AN1053"/>
        </row>
        <row r="1054">
          <cell r="AB1054"/>
          <cell r="AC1054"/>
          <cell r="AD1054"/>
          <cell r="AE1054"/>
          <cell r="AF1054">
            <v>0</v>
          </cell>
          <cell r="AK1054"/>
          <cell r="AL1054"/>
          <cell r="AM1054"/>
          <cell r="AN1054"/>
        </row>
        <row r="1055">
          <cell r="AB1055"/>
          <cell r="AC1055"/>
          <cell r="AD1055">
            <v>30</v>
          </cell>
          <cell r="AE1055">
            <v>22</v>
          </cell>
          <cell r="AF1055">
            <v>24</v>
          </cell>
          <cell r="AK1055"/>
          <cell r="AL1055"/>
          <cell r="AM1055">
            <v>8</v>
          </cell>
          <cell r="AN1055">
            <v>3</v>
          </cell>
        </row>
        <row r="1056">
          <cell r="AB1056"/>
          <cell r="AC1056"/>
          <cell r="AD1056">
            <v>7</v>
          </cell>
          <cell r="AE1056">
            <v>3</v>
          </cell>
          <cell r="AF1056">
            <v>6</v>
          </cell>
          <cell r="AK1056">
            <v>1</v>
          </cell>
          <cell r="AL1056"/>
          <cell r="AM1056">
            <v>2</v>
          </cell>
          <cell r="AN1056">
            <v>1</v>
          </cell>
        </row>
        <row r="1057">
          <cell r="AB1057"/>
          <cell r="AC1057"/>
          <cell r="AD1057"/>
          <cell r="AE1057"/>
          <cell r="AF1057">
            <v>0</v>
          </cell>
          <cell r="AK1057"/>
          <cell r="AL1057"/>
          <cell r="AM1057"/>
          <cell r="AN1057"/>
        </row>
        <row r="1058">
          <cell r="AB1058"/>
          <cell r="AC1058"/>
          <cell r="AD1058">
            <v>1</v>
          </cell>
          <cell r="AE1058">
            <v>1</v>
          </cell>
          <cell r="AF1058">
            <v>2</v>
          </cell>
          <cell r="AK1058">
            <v>1</v>
          </cell>
          <cell r="AL1058"/>
          <cell r="AM1058"/>
          <cell r="AN1058"/>
        </row>
        <row r="1059">
          <cell r="AB1059"/>
          <cell r="AC1059"/>
          <cell r="AD1059">
            <v>1</v>
          </cell>
          <cell r="AE1059">
            <v>1</v>
          </cell>
          <cell r="AF1059">
            <v>0</v>
          </cell>
          <cell r="AK1059"/>
          <cell r="AL1059"/>
          <cell r="AM1059"/>
          <cell r="AN1059"/>
        </row>
        <row r="1060">
          <cell r="AB1060"/>
          <cell r="AC1060"/>
          <cell r="AD1060">
            <v>8</v>
          </cell>
          <cell r="AE1060">
            <v>5</v>
          </cell>
          <cell r="AF1060">
            <v>13</v>
          </cell>
          <cell r="AK1060"/>
          <cell r="AL1060"/>
          <cell r="AM1060"/>
          <cell r="AN1060">
            <v>4</v>
          </cell>
        </row>
        <row r="1061">
          <cell r="AB1061"/>
          <cell r="AC1061"/>
          <cell r="AD1061"/>
          <cell r="AE1061"/>
          <cell r="AF1061">
            <v>0</v>
          </cell>
          <cell r="AK1061"/>
          <cell r="AL1061"/>
          <cell r="AM1061"/>
          <cell r="AN1061"/>
        </row>
        <row r="1062">
          <cell r="AB1062"/>
          <cell r="AC1062"/>
          <cell r="AD1062"/>
          <cell r="AE1062"/>
          <cell r="AF1062">
            <v>0</v>
          </cell>
          <cell r="AK1062"/>
          <cell r="AL1062"/>
          <cell r="AM1062"/>
          <cell r="AN1062"/>
        </row>
        <row r="1063">
          <cell r="AB1063"/>
          <cell r="AC1063"/>
          <cell r="AD1063">
            <v>16</v>
          </cell>
          <cell r="AE1063">
            <v>4</v>
          </cell>
          <cell r="AF1063">
            <v>0</v>
          </cell>
          <cell r="AK1063"/>
          <cell r="AL1063"/>
          <cell r="AM1063"/>
          <cell r="AN1063"/>
        </row>
        <row r="1064">
          <cell r="AB1064"/>
          <cell r="AC1064"/>
          <cell r="AD1064">
            <v>1</v>
          </cell>
          <cell r="AE1064">
            <v>1</v>
          </cell>
          <cell r="AF1064">
            <v>0</v>
          </cell>
          <cell r="AK1064"/>
          <cell r="AL1064"/>
          <cell r="AM1064"/>
          <cell r="AN1064"/>
        </row>
        <row r="1065">
          <cell r="AB1065"/>
          <cell r="AC1065"/>
          <cell r="AD1065"/>
          <cell r="AE1065"/>
          <cell r="AF1065">
            <v>0</v>
          </cell>
          <cell r="AK1065"/>
          <cell r="AL1065"/>
          <cell r="AM1065"/>
          <cell r="AN1065"/>
        </row>
        <row r="1066">
          <cell r="AB1066"/>
          <cell r="AC1066"/>
          <cell r="AD1066"/>
          <cell r="AE1066"/>
          <cell r="AF1066">
            <v>0</v>
          </cell>
          <cell r="AK1066"/>
          <cell r="AL1066"/>
          <cell r="AM1066"/>
          <cell r="AN1066"/>
        </row>
        <row r="1067">
          <cell r="AB1067"/>
          <cell r="AC1067"/>
          <cell r="AD1067">
            <v>15</v>
          </cell>
          <cell r="AE1067">
            <v>15</v>
          </cell>
          <cell r="AF1067">
            <v>11</v>
          </cell>
          <cell r="AK1067">
            <v>2</v>
          </cell>
          <cell r="AL1067">
            <v>2</v>
          </cell>
          <cell r="AM1067">
            <v>2</v>
          </cell>
          <cell r="AN1067">
            <v>1</v>
          </cell>
        </row>
        <row r="1068">
          <cell r="AB1068"/>
          <cell r="AC1068"/>
          <cell r="AD1068"/>
          <cell r="AE1068"/>
          <cell r="AF1068">
            <v>0</v>
          </cell>
          <cell r="AK1068"/>
          <cell r="AL1068"/>
          <cell r="AM1068"/>
          <cell r="AN1068"/>
        </row>
        <row r="1069">
          <cell r="AB1069"/>
          <cell r="AC1069"/>
          <cell r="AD1069"/>
          <cell r="AE1069"/>
          <cell r="AF1069">
            <v>0</v>
          </cell>
          <cell r="AK1069"/>
          <cell r="AL1069"/>
          <cell r="AM1069"/>
          <cell r="AN1069"/>
        </row>
        <row r="1070">
          <cell r="AB1070"/>
          <cell r="AC1070"/>
          <cell r="AD1070"/>
          <cell r="AE1070"/>
          <cell r="AF1070">
            <v>0</v>
          </cell>
          <cell r="AK1070"/>
          <cell r="AL1070"/>
          <cell r="AM1070"/>
          <cell r="AN1070"/>
        </row>
        <row r="1071">
          <cell r="AB1071"/>
          <cell r="AC1071"/>
          <cell r="AD1071"/>
          <cell r="AE1071"/>
          <cell r="AF1071">
            <v>0</v>
          </cell>
          <cell r="AK1071"/>
          <cell r="AL1071"/>
          <cell r="AM1071"/>
          <cell r="AN1071"/>
        </row>
        <row r="1072">
          <cell r="AB1072"/>
          <cell r="AC1072"/>
          <cell r="AD1072"/>
          <cell r="AE1072"/>
          <cell r="AF1072">
            <v>0</v>
          </cell>
          <cell r="AK1072"/>
          <cell r="AL1072"/>
          <cell r="AM1072"/>
          <cell r="AN1072"/>
        </row>
        <row r="1073">
          <cell r="AB1073"/>
          <cell r="AC1073"/>
          <cell r="AD1073"/>
          <cell r="AE1073"/>
          <cell r="AF1073">
            <v>0</v>
          </cell>
          <cell r="AK1073"/>
          <cell r="AL1073"/>
          <cell r="AM1073"/>
          <cell r="AN1073"/>
        </row>
        <row r="1074">
          <cell r="AB1074"/>
          <cell r="AC1074"/>
          <cell r="AD1074"/>
          <cell r="AE1074"/>
          <cell r="AF1074">
            <v>0</v>
          </cell>
          <cell r="AK1074"/>
          <cell r="AL1074"/>
          <cell r="AM1074"/>
          <cell r="AN1074"/>
        </row>
        <row r="1076">
          <cell r="AB1076"/>
          <cell r="AC1076"/>
          <cell r="AD1076"/>
          <cell r="AE1076"/>
          <cell r="AF1076">
            <v>0</v>
          </cell>
          <cell r="AK1076"/>
          <cell r="AL1076"/>
          <cell r="AM1076"/>
          <cell r="AN1076"/>
        </row>
        <row r="1077">
          <cell r="AB1077"/>
          <cell r="AC1077"/>
          <cell r="AD1077"/>
          <cell r="AE1077"/>
          <cell r="AF1077">
            <v>0</v>
          </cell>
          <cell r="AK1077"/>
          <cell r="AL1077"/>
          <cell r="AM1077"/>
          <cell r="AN1077"/>
        </row>
        <row r="1078">
          <cell r="AB1078"/>
          <cell r="AC1078"/>
          <cell r="AD1078"/>
          <cell r="AE1078"/>
          <cell r="AF1078">
            <v>0</v>
          </cell>
          <cell r="AK1078"/>
          <cell r="AL1078"/>
          <cell r="AM1078"/>
          <cell r="AN1078"/>
        </row>
        <row r="1079">
          <cell r="AB1079"/>
          <cell r="AC1079"/>
          <cell r="AD1079"/>
          <cell r="AE1079"/>
          <cell r="AF1079">
            <v>0</v>
          </cell>
          <cell r="AK1079"/>
          <cell r="AL1079"/>
          <cell r="AM1079"/>
          <cell r="AN1079"/>
        </row>
        <row r="1080">
          <cell r="AB1080"/>
          <cell r="AC1080"/>
          <cell r="AD1080"/>
          <cell r="AE1080"/>
          <cell r="AF1080">
            <v>0</v>
          </cell>
          <cell r="AK1080"/>
          <cell r="AL1080"/>
          <cell r="AM1080"/>
          <cell r="AN1080"/>
        </row>
        <row r="1081">
          <cell r="AB1081"/>
          <cell r="AC1081"/>
          <cell r="AD1081"/>
          <cell r="AE1081"/>
          <cell r="AF1081">
            <v>0</v>
          </cell>
          <cell r="AK1081"/>
          <cell r="AL1081"/>
          <cell r="AM1081"/>
          <cell r="AN1081"/>
        </row>
        <row r="1082">
          <cell r="AB1082">
            <v>6</v>
          </cell>
          <cell r="AC1082"/>
          <cell r="AD1082"/>
          <cell r="AE1082"/>
          <cell r="AF1082">
            <v>0</v>
          </cell>
          <cell r="AK1082"/>
          <cell r="AL1082"/>
          <cell r="AM1082"/>
          <cell r="AN1082"/>
        </row>
        <row r="1083">
          <cell r="AB1083">
            <v>3</v>
          </cell>
          <cell r="AC1083">
            <v>1</v>
          </cell>
          <cell r="AD1083">
            <v>2</v>
          </cell>
          <cell r="AE1083">
            <v>1</v>
          </cell>
          <cell r="AF1083">
            <v>1</v>
          </cell>
          <cell r="AK1083"/>
          <cell r="AL1083"/>
          <cell r="AM1083"/>
          <cell r="AN1083"/>
        </row>
        <row r="1084">
          <cell r="AB1084">
            <v>1</v>
          </cell>
          <cell r="AC1084">
            <v>4</v>
          </cell>
          <cell r="AD1084">
            <v>3</v>
          </cell>
          <cell r="AE1084">
            <v>0</v>
          </cell>
          <cell r="AF1084">
            <v>0</v>
          </cell>
          <cell r="AK1084"/>
          <cell r="AL1084"/>
          <cell r="AM1084"/>
          <cell r="AN1084"/>
        </row>
        <row r="1085">
          <cell r="AB1085"/>
          <cell r="AC1085"/>
          <cell r="AD1085">
            <v>1</v>
          </cell>
          <cell r="AE1085">
            <v>0</v>
          </cell>
          <cell r="AF1085">
            <v>2</v>
          </cell>
          <cell r="AK1085"/>
          <cell r="AL1085">
            <v>1</v>
          </cell>
          <cell r="AM1085"/>
          <cell r="AN1085"/>
        </row>
        <row r="1087">
          <cell r="AB1087">
            <v>4</v>
          </cell>
          <cell r="AC1087">
            <v>6</v>
          </cell>
          <cell r="AD1087">
            <v>1</v>
          </cell>
          <cell r="AE1087">
            <v>1</v>
          </cell>
          <cell r="AF1087">
            <v>2</v>
          </cell>
          <cell r="AK1087"/>
          <cell r="AL1087"/>
          <cell r="AM1087"/>
          <cell r="AN1087"/>
        </row>
        <row r="1088">
          <cell r="AB1088">
            <v>3</v>
          </cell>
          <cell r="AC1088">
            <v>2</v>
          </cell>
          <cell r="AD1088">
            <v>6</v>
          </cell>
          <cell r="AE1088">
            <v>4</v>
          </cell>
          <cell r="AF1088">
            <v>2</v>
          </cell>
          <cell r="AK1088"/>
          <cell r="AL1088"/>
          <cell r="AM1088"/>
          <cell r="AN1088"/>
        </row>
        <row r="1089">
          <cell r="AB1089">
            <v>1</v>
          </cell>
          <cell r="AC1089">
            <v>6</v>
          </cell>
          <cell r="AD1089">
            <v>1</v>
          </cell>
          <cell r="AE1089">
            <v>1</v>
          </cell>
          <cell r="AF1089">
            <v>2</v>
          </cell>
          <cell r="AK1089"/>
          <cell r="AL1089">
            <v>1</v>
          </cell>
          <cell r="AM1089"/>
          <cell r="AN1089"/>
        </row>
        <row r="1090">
          <cell r="AB1090">
            <v>11</v>
          </cell>
          <cell r="AC1090">
            <v>15</v>
          </cell>
          <cell r="AD1090">
            <v>57</v>
          </cell>
          <cell r="AE1090">
            <v>37</v>
          </cell>
          <cell r="AF1090">
            <v>19</v>
          </cell>
          <cell r="AK1090">
            <v>2</v>
          </cell>
          <cell r="AL1090">
            <v>3</v>
          </cell>
          <cell r="AM1090">
            <v>1</v>
          </cell>
          <cell r="AN1090">
            <v>1</v>
          </cell>
        </row>
        <row r="1091">
          <cell r="AB1091"/>
          <cell r="AC1091"/>
          <cell r="AD1091">
            <v>1</v>
          </cell>
          <cell r="AE1091">
            <v>0</v>
          </cell>
          <cell r="AF1091">
            <v>0</v>
          </cell>
          <cell r="AK1091"/>
          <cell r="AL1091"/>
          <cell r="AM1091"/>
          <cell r="AN1091"/>
        </row>
        <row r="1092">
          <cell r="AB1092"/>
          <cell r="AC1092"/>
          <cell r="AD1092"/>
          <cell r="AE1092"/>
          <cell r="AF1092">
            <v>0</v>
          </cell>
          <cell r="AK1092"/>
          <cell r="AL1092"/>
          <cell r="AM1092"/>
          <cell r="AN1092"/>
        </row>
        <row r="1093">
          <cell r="AB1093"/>
          <cell r="AC1093"/>
          <cell r="AD1093"/>
          <cell r="AE1093"/>
          <cell r="AF1093">
            <v>0</v>
          </cell>
          <cell r="AK1093"/>
          <cell r="AL1093"/>
          <cell r="AM1093"/>
          <cell r="AN1093"/>
        </row>
        <row r="1094">
          <cell r="AB1094"/>
          <cell r="AC1094"/>
          <cell r="AD1094"/>
          <cell r="AE1094"/>
          <cell r="AF1094">
            <v>0</v>
          </cell>
          <cell r="AK1094"/>
          <cell r="AL1094"/>
          <cell r="AM1094"/>
          <cell r="AN1094"/>
        </row>
        <row r="1095">
          <cell r="AB1095"/>
          <cell r="AC1095"/>
          <cell r="AD1095"/>
          <cell r="AE1095"/>
          <cell r="AF1095">
            <v>0</v>
          </cell>
          <cell r="AK1095"/>
          <cell r="AL1095"/>
          <cell r="AM1095"/>
          <cell r="AN1095"/>
        </row>
        <row r="1096">
          <cell r="AB1096"/>
          <cell r="AC1096"/>
          <cell r="AD1096"/>
          <cell r="AE1096"/>
          <cell r="AF1096">
            <v>0</v>
          </cell>
          <cell r="AK1096"/>
          <cell r="AL1096"/>
          <cell r="AM1096"/>
          <cell r="AN1096"/>
        </row>
        <row r="1097">
          <cell r="AB1097"/>
          <cell r="AC1097"/>
          <cell r="AD1097"/>
          <cell r="AE1097"/>
          <cell r="AF1097">
            <v>0</v>
          </cell>
          <cell r="AK1097"/>
          <cell r="AL1097"/>
          <cell r="AM1097"/>
          <cell r="AN1097"/>
        </row>
        <row r="1098">
          <cell r="AB1098"/>
          <cell r="AC1098"/>
          <cell r="AD1098"/>
          <cell r="AE1098"/>
          <cell r="AF1098">
            <v>0</v>
          </cell>
          <cell r="AK1098"/>
          <cell r="AL1098"/>
          <cell r="AM1098"/>
          <cell r="AN1098"/>
        </row>
        <row r="1099">
          <cell r="AB1099"/>
          <cell r="AC1099"/>
          <cell r="AD1099"/>
          <cell r="AE1099"/>
          <cell r="AF1099">
            <v>0</v>
          </cell>
          <cell r="AK1099"/>
          <cell r="AL1099"/>
          <cell r="AM1099"/>
          <cell r="AN1099"/>
        </row>
        <row r="1100">
          <cell r="AB1100"/>
          <cell r="AC1100"/>
          <cell r="AD1100"/>
          <cell r="AE1100"/>
          <cell r="AF1100">
            <v>0</v>
          </cell>
          <cell r="AK1100"/>
          <cell r="AL1100"/>
          <cell r="AM1100"/>
          <cell r="AN1100"/>
        </row>
        <row r="1101">
          <cell r="AB1101"/>
          <cell r="AC1101"/>
          <cell r="AD1101"/>
          <cell r="AE1101"/>
          <cell r="AF1101">
            <v>0</v>
          </cell>
          <cell r="AK1101"/>
          <cell r="AL1101"/>
          <cell r="AM1101"/>
          <cell r="AN1101"/>
        </row>
        <row r="1102">
          <cell r="AB1102"/>
          <cell r="AC1102"/>
          <cell r="AD1102"/>
          <cell r="AE1102"/>
          <cell r="AF1102">
            <v>2</v>
          </cell>
          <cell r="AK1102">
            <v>2</v>
          </cell>
          <cell r="AL1102"/>
          <cell r="AM1102"/>
          <cell r="AN1102"/>
        </row>
        <row r="1103">
          <cell r="AB1103"/>
          <cell r="AC1103"/>
          <cell r="AD1103"/>
          <cell r="AE1103"/>
          <cell r="AF1103">
            <v>0</v>
          </cell>
          <cell r="AK1103"/>
          <cell r="AL1103"/>
          <cell r="AM1103"/>
          <cell r="AN1103"/>
        </row>
        <row r="1104">
          <cell r="AB1104"/>
          <cell r="AC1104"/>
          <cell r="AD1104"/>
          <cell r="AE1104"/>
          <cell r="AF1104">
            <v>0</v>
          </cell>
          <cell r="AK1104"/>
          <cell r="AL1104"/>
          <cell r="AM1104"/>
          <cell r="AN1104"/>
        </row>
        <row r="1105">
          <cell r="AB1105"/>
          <cell r="AC1105"/>
          <cell r="AD1105"/>
          <cell r="AE1105"/>
          <cell r="AF1105">
            <v>0</v>
          </cell>
          <cell r="AK1105"/>
          <cell r="AL1105"/>
          <cell r="AM1105"/>
          <cell r="AN1105"/>
        </row>
        <row r="1106">
          <cell r="AB1106"/>
          <cell r="AC1106"/>
          <cell r="AD1106">
            <v>4</v>
          </cell>
          <cell r="AE1106">
            <v>2</v>
          </cell>
          <cell r="AF1106">
            <v>3</v>
          </cell>
          <cell r="AK1106">
            <v>1</v>
          </cell>
          <cell r="AL1106"/>
          <cell r="AM1106"/>
          <cell r="AN1106">
            <v>1</v>
          </cell>
        </row>
        <row r="1107">
          <cell r="AB1107"/>
          <cell r="AC1107"/>
          <cell r="AD1107"/>
          <cell r="AE1107"/>
          <cell r="AF1107">
            <v>0</v>
          </cell>
          <cell r="AK1107"/>
          <cell r="AL1107"/>
          <cell r="AM1107"/>
          <cell r="AN1107"/>
        </row>
        <row r="1108">
          <cell r="AB1108"/>
          <cell r="AC1108"/>
          <cell r="AD1108"/>
          <cell r="AE1108"/>
          <cell r="AF1108">
            <v>0</v>
          </cell>
          <cell r="AK1108"/>
          <cell r="AL1108"/>
          <cell r="AM1108"/>
          <cell r="AN1108"/>
        </row>
        <row r="1109">
          <cell r="AB1109">
            <v>14</v>
          </cell>
          <cell r="AC1109">
            <v>14</v>
          </cell>
          <cell r="AD1109">
            <v>17</v>
          </cell>
          <cell r="AE1109">
            <v>12</v>
          </cell>
          <cell r="AF1109">
            <v>9</v>
          </cell>
          <cell r="AK1109">
            <v>2</v>
          </cell>
          <cell r="AL1109">
            <v>1</v>
          </cell>
          <cell r="AM1109"/>
          <cell r="AN1109">
            <v>1</v>
          </cell>
        </row>
        <row r="1110">
          <cell r="AB1110"/>
          <cell r="AC1110"/>
          <cell r="AD1110">
            <v>4</v>
          </cell>
          <cell r="AE1110">
            <v>1</v>
          </cell>
          <cell r="AF1110">
            <v>0</v>
          </cell>
          <cell r="AK1110"/>
          <cell r="AL1110"/>
          <cell r="AM1110"/>
          <cell r="AN1110"/>
        </row>
        <row r="1111">
          <cell r="AB1111">
            <v>7</v>
          </cell>
          <cell r="AC1111">
            <v>1</v>
          </cell>
          <cell r="AD1111">
            <v>9</v>
          </cell>
          <cell r="AE1111">
            <v>8</v>
          </cell>
          <cell r="AF1111">
            <v>19</v>
          </cell>
          <cell r="AK1111"/>
          <cell r="AL1111">
            <v>3</v>
          </cell>
          <cell r="AM1111">
            <v>1</v>
          </cell>
          <cell r="AN1111">
            <v>1</v>
          </cell>
        </row>
        <row r="1112">
          <cell r="AB1112"/>
          <cell r="AC1112">
            <v>3</v>
          </cell>
          <cell r="AD1112">
            <v>18</v>
          </cell>
          <cell r="AE1112">
            <v>15</v>
          </cell>
          <cell r="AF1112">
            <v>14</v>
          </cell>
          <cell r="AK1112"/>
          <cell r="AL1112">
            <v>3</v>
          </cell>
          <cell r="AM1112"/>
          <cell r="AN1112"/>
        </row>
        <row r="1113">
          <cell r="AB1113">
            <v>36</v>
          </cell>
          <cell r="AC1113">
            <v>34</v>
          </cell>
          <cell r="AD1113">
            <v>43</v>
          </cell>
          <cell r="AE1113">
            <v>34</v>
          </cell>
          <cell r="AF1113">
            <v>23</v>
          </cell>
          <cell r="AK1113">
            <v>3</v>
          </cell>
          <cell r="AL1113">
            <v>5</v>
          </cell>
          <cell r="AM1113">
            <v>2</v>
          </cell>
          <cell r="AN1113">
            <v>3</v>
          </cell>
        </row>
        <row r="1116">
          <cell r="AB1116"/>
          <cell r="AC1116">
            <v>1</v>
          </cell>
          <cell r="AD1116"/>
          <cell r="AE1116"/>
          <cell r="AF1116">
            <v>1</v>
          </cell>
          <cell r="AK1116"/>
          <cell r="AL1116"/>
          <cell r="AM1116">
            <v>1</v>
          </cell>
          <cell r="AN1116"/>
        </row>
        <row r="1117">
          <cell r="AB1117"/>
          <cell r="AC1117"/>
          <cell r="AD1117">
            <v>7</v>
          </cell>
          <cell r="AE1117">
            <v>4</v>
          </cell>
          <cell r="AF1117">
            <v>3</v>
          </cell>
          <cell r="AK1117"/>
          <cell r="AL1117"/>
          <cell r="AM1117"/>
          <cell r="AN1117">
            <v>2</v>
          </cell>
        </row>
        <row r="1118">
          <cell r="AB1118"/>
          <cell r="AC1118"/>
          <cell r="AD1118"/>
          <cell r="AE1118"/>
          <cell r="AF1118">
            <v>0</v>
          </cell>
          <cell r="AK1118"/>
          <cell r="AL1118"/>
          <cell r="AM1118"/>
          <cell r="AN1118"/>
        </row>
        <row r="1119">
          <cell r="AB1119"/>
          <cell r="AC1119"/>
          <cell r="AD1119"/>
          <cell r="AE1119"/>
          <cell r="AF1119">
            <v>0</v>
          </cell>
          <cell r="AK1119"/>
          <cell r="AL1119"/>
          <cell r="AM1119"/>
          <cell r="AN1119"/>
        </row>
        <row r="1120">
          <cell r="AB1120"/>
          <cell r="AC1120"/>
          <cell r="AD1120"/>
          <cell r="AE1120"/>
          <cell r="AF1120">
            <v>0</v>
          </cell>
          <cell r="AK1120"/>
          <cell r="AL1120"/>
          <cell r="AM1120"/>
          <cell r="AN1120"/>
        </row>
        <row r="1121">
          <cell r="AB1121"/>
          <cell r="AC1121"/>
          <cell r="AD1121"/>
          <cell r="AE1121"/>
          <cell r="AF1121">
            <v>0</v>
          </cell>
          <cell r="AK1121"/>
          <cell r="AL1121"/>
          <cell r="AM1121"/>
          <cell r="AN1121"/>
        </row>
        <row r="1123">
          <cell r="AB1123">
            <v>6</v>
          </cell>
          <cell r="AC1123">
            <v>5</v>
          </cell>
          <cell r="AD1123">
            <v>7</v>
          </cell>
          <cell r="AE1123">
            <v>7</v>
          </cell>
          <cell r="AF1123">
            <v>16</v>
          </cell>
          <cell r="AK1123"/>
          <cell r="AL1123">
            <v>2</v>
          </cell>
          <cell r="AM1123">
            <v>2</v>
          </cell>
          <cell r="AN1123">
            <v>5</v>
          </cell>
        </row>
        <row r="1124">
          <cell r="AB1124">
            <v>2</v>
          </cell>
          <cell r="AC1124">
            <v>18</v>
          </cell>
          <cell r="AD1124">
            <v>17</v>
          </cell>
          <cell r="AE1124">
            <v>13</v>
          </cell>
          <cell r="AF1124">
            <v>23</v>
          </cell>
          <cell r="AK1124"/>
          <cell r="AL1124">
            <v>1</v>
          </cell>
          <cell r="AM1124">
            <v>2</v>
          </cell>
          <cell r="AN1124"/>
        </row>
        <row r="1125">
          <cell r="AB1125">
            <v>12</v>
          </cell>
          <cell r="AC1125">
            <v>9</v>
          </cell>
          <cell r="AD1125">
            <v>12</v>
          </cell>
          <cell r="AE1125">
            <v>10</v>
          </cell>
          <cell r="AF1125">
            <v>12</v>
          </cell>
          <cell r="AK1125">
            <v>1</v>
          </cell>
          <cell r="AL1125">
            <v>4</v>
          </cell>
          <cell r="AM1125"/>
          <cell r="AN1125">
            <v>1</v>
          </cell>
        </row>
        <row r="1126">
          <cell r="AB1126"/>
          <cell r="AC1126">
            <v>16</v>
          </cell>
          <cell r="AD1126">
            <v>4</v>
          </cell>
          <cell r="AE1126">
            <v>3</v>
          </cell>
          <cell r="AF1126">
            <v>7</v>
          </cell>
          <cell r="AK1126"/>
          <cell r="AL1126"/>
          <cell r="AM1126"/>
          <cell r="AN1126"/>
        </row>
        <row r="1127">
          <cell r="AB1127">
            <v>8</v>
          </cell>
          <cell r="AC1127">
            <v>4</v>
          </cell>
          <cell r="AD1127">
            <v>5</v>
          </cell>
          <cell r="AE1127">
            <v>2</v>
          </cell>
          <cell r="AF1127">
            <v>6</v>
          </cell>
          <cell r="AK1127"/>
          <cell r="AL1127"/>
          <cell r="AM1127">
            <v>1</v>
          </cell>
          <cell r="AN1127">
            <v>1</v>
          </cell>
        </row>
        <row r="1128">
          <cell r="AB1128"/>
          <cell r="AC1128"/>
          <cell r="AD1128"/>
          <cell r="AE1128"/>
          <cell r="AF1128">
            <v>3</v>
          </cell>
          <cell r="AK1128">
            <v>1</v>
          </cell>
          <cell r="AL1128">
            <v>1</v>
          </cell>
          <cell r="AM1128"/>
          <cell r="AN1128"/>
        </row>
        <row r="1129">
          <cell r="AB1129"/>
          <cell r="AC1129"/>
          <cell r="AD1129">
            <v>1</v>
          </cell>
          <cell r="AE1129">
            <v>1</v>
          </cell>
          <cell r="AF1129">
            <v>0</v>
          </cell>
          <cell r="AK1129"/>
          <cell r="AL1129"/>
          <cell r="AM1129"/>
          <cell r="AN1129"/>
        </row>
        <row r="1130">
          <cell r="AB1130"/>
          <cell r="AC1130"/>
          <cell r="AD1130">
            <v>1</v>
          </cell>
          <cell r="AE1130">
            <v>1</v>
          </cell>
          <cell r="AF1130">
            <v>2</v>
          </cell>
          <cell r="AK1130">
            <v>1</v>
          </cell>
          <cell r="AL1130"/>
          <cell r="AM1130">
            <v>1</v>
          </cell>
          <cell r="AN1130"/>
        </row>
        <row r="1131">
          <cell r="AB1131"/>
          <cell r="AC1131"/>
          <cell r="AD1131">
            <v>4</v>
          </cell>
          <cell r="AE1131">
            <v>3</v>
          </cell>
          <cell r="AF1131">
            <v>0</v>
          </cell>
          <cell r="AK1131"/>
          <cell r="AL1131"/>
          <cell r="AM1131"/>
          <cell r="AN1131"/>
        </row>
        <row r="1132">
          <cell r="AB1132"/>
          <cell r="AC1132">
            <v>2</v>
          </cell>
          <cell r="AD1132">
            <v>4</v>
          </cell>
          <cell r="AE1132">
            <v>2</v>
          </cell>
          <cell r="AF1132">
            <v>0</v>
          </cell>
          <cell r="AK1132"/>
          <cell r="AL1132"/>
          <cell r="AM1132"/>
          <cell r="AN1132"/>
        </row>
        <row r="1134">
          <cell r="AB1134"/>
          <cell r="AC1134"/>
          <cell r="AD1134">
            <v>2</v>
          </cell>
          <cell r="AE1134">
            <v>0</v>
          </cell>
          <cell r="AF1134">
            <v>2</v>
          </cell>
          <cell r="AK1134"/>
          <cell r="AL1134"/>
          <cell r="AM1134"/>
          <cell r="AN1134"/>
        </row>
        <row r="1135">
          <cell r="AB1135"/>
          <cell r="AC1135"/>
          <cell r="AD1135">
            <v>2</v>
          </cell>
          <cell r="AE1135">
            <v>1</v>
          </cell>
          <cell r="AF1135">
            <v>2</v>
          </cell>
          <cell r="AK1135"/>
          <cell r="AL1135"/>
          <cell r="AM1135"/>
          <cell r="AN1135"/>
        </row>
        <row r="1136">
          <cell r="AB1136"/>
          <cell r="AC1136"/>
          <cell r="AD1136">
            <v>1</v>
          </cell>
          <cell r="AE1136">
            <v>0</v>
          </cell>
          <cell r="AF1136">
            <v>12</v>
          </cell>
          <cell r="AK1136"/>
          <cell r="AL1136">
            <v>2</v>
          </cell>
          <cell r="AM1136">
            <v>3</v>
          </cell>
          <cell r="AN1136"/>
        </row>
        <row r="1137">
          <cell r="AB1137"/>
          <cell r="AC1137"/>
          <cell r="AD1137"/>
          <cell r="AE1137"/>
          <cell r="AF1137">
            <v>0</v>
          </cell>
          <cell r="AK1137"/>
          <cell r="AL1137"/>
          <cell r="AM1137"/>
          <cell r="AN1137"/>
        </row>
        <row r="1138">
          <cell r="AB1138"/>
          <cell r="AC1138"/>
          <cell r="AD1138"/>
          <cell r="AE1138"/>
          <cell r="AF1138">
            <v>0</v>
          </cell>
          <cell r="AK1138"/>
          <cell r="AL1138"/>
          <cell r="AM1138"/>
          <cell r="AN1138"/>
        </row>
        <row r="1139">
          <cell r="AB1139"/>
          <cell r="AC1139"/>
          <cell r="AD1139"/>
          <cell r="AE1139"/>
          <cell r="AF1139">
            <v>0</v>
          </cell>
          <cell r="AK1139"/>
          <cell r="AL1139"/>
          <cell r="AM1139"/>
          <cell r="AN1139"/>
        </row>
        <row r="1140">
          <cell r="AB1140"/>
          <cell r="AC1140"/>
          <cell r="AD1140"/>
          <cell r="AE1140"/>
          <cell r="AF1140">
            <v>0</v>
          </cell>
          <cell r="AK1140"/>
          <cell r="AL1140"/>
          <cell r="AM1140"/>
          <cell r="AN1140"/>
        </row>
        <row r="1141">
          <cell r="AB1141"/>
          <cell r="AC1141"/>
          <cell r="AD1141"/>
          <cell r="AE1141"/>
          <cell r="AF1141">
            <v>0</v>
          </cell>
          <cell r="AK1141"/>
          <cell r="AL1141"/>
          <cell r="AM1141"/>
          <cell r="AN1141"/>
        </row>
        <row r="1142">
          <cell r="AB1142"/>
          <cell r="AC1142"/>
          <cell r="AD1142">
            <v>1</v>
          </cell>
          <cell r="AE1142">
            <v>0</v>
          </cell>
          <cell r="AF1142">
            <v>0</v>
          </cell>
          <cell r="AK1142"/>
          <cell r="AL1142"/>
          <cell r="AM1142"/>
          <cell r="AN1142"/>
        </row>
        <row r="1143">
          <cell r="AB1143"/>
          <cell r="AC1143"/>
          <cell r="AD1143">
            <v>1</v>
          </cell>
          <cell r="AE1143">
            <v>0</v>
          </cell>
          <cell r="AF1143">
            <v>0</v>
          </cell>
          <cell r="AK1143"/>
          <cell r="AL1143"/>
          <cell r="AM1143"/>
          <cell r="AN1143"/>
        </row>
        <row r="1144">
          <cell r="AB1144">
            <v>1</v>
          </cell>
          <cell r="AC1144">
            <v>1</v>
          </cell>
          <cell r="AD1144">
            <v>4</v>
          </cell>
          <cell r="AE1144">
            <v>4</v>
          </cell>
          <cell r="AF1144">
            <v>3</v>
          </cell>
          <cell r="AK1144">
            <v>2</v>
          </cell>
          <cell r="AL1144"/>
          <cell r="AM1144"/>
          <cell r="AN1144"/>
        </row>
        <row r="1145">
          <cell r="AB1145"/>
          <cell r="AC1145"/>
          <cell r="AD1145"/>
          <cell r="AE1145"/>
          <cell r="AF1145">
            <v>0</v>
          </cell>
          <cell r="AK1145"/>
          <cell r="AL1145"/>
          <cell r="AM1145"/>
          <cell r="AN1145"/>
        </row>
        <row r="1146">
          <cell r="AB1146"/>
          <cell r="AC1146"/>
          <cell r="AD1146"/>
          <cell r="AE1146"/>
          <cell r="AF1146">
            <v>0</v>
          </cell>
          <cell r="AK1146"/>
          <cell r="AL1146"/>
          <cell r="AM1146"/>
          <cell r="AN1146"/>
        </row>
        <row r="1147">
          <cell r="AB1147"/>
          <cell r="AC1147"/>
          <cell r="AD1147"/>
          <cell r="AE1147"/>
          <cell r="AF1147">
            <v>0</v>
          </cell>
          <cell r="AK1147"/>
          <cell r="AL1147"/>
          <cell r="AM1147"/>
          <cell r="AN1147"/>
        </row>
        <row r="1148">
          <cell r="AB1148"/>
          <cell r="AC1148"/>
          <cell r="AD1148"/>
          <cell r="AE1148"/>
          <cell r="AF1148">
            <v>1</v>
          </cell>
          <cell r="AK1148"/>
          <cell r="AL1148"/>
          <cell r="AM1148"/>
          <cell r="AN1148"/>
        </row>
        <row r="1149">
          <cell r="AB1149"/>
          <cell r="AC1149"/>
          <cell r="AD1149"/>
          <cell r="AE1149"/>
          <cell r="AF1149">
            <v>0</v>
          </cell>
          <cell r="AK1149"/>
          <cell r="AL1149"/>
          <cell r="AM1149"/>
          <cell r="AN1149"/>
        </row>
        <row r="1150">
          <cell r="AB1150"/>
          <cell r="AC1150"/>
          <cell r="AD1150"/>
          <cell r="AE1150"/>
          <cell r="AF1150">
            <v>1</v>
          </cell>
          <cell r="AK1150"/>
          <cell r="AL1150"/>
          <cell r="AM1150"/>
          <cell r="AN1150"/>
        </row>
        <row r="1151">
          <cell r="AB1151"/>
          <cell r="AC1151"/>
          <cell r="AD1151"/>
          <cell r="AE1151"/>
          <cell r="AF1151">
            <v>0</v>
          </cell>
          <cell r="AK1151"/>
          <cell r="AL1151"/>
          <cell r="AM1151"/>
          <cell r="AN1151"/>
        </row>
        <row r="1152">
          <cell r="AB1152">
            <v>1</v>
          </cell>
          <cell r="AC1152">
            <v>2</v>
          </cell>
          <cell r="AD1152">
            <v>5</v>
          </cell>
          <cell r="AE1152">
            <v>3</v>
          </cell>
          <cell r="AF1152">
            <v>5</v>
          </cell>
          <cell r="AK1152"/>
          <cell r="AL1152">
            <v>1</v>
          </cell>
          <cell r="AM1152"/>
          <cell r="AN1152"/>
        </row>
        <row r="1153">
          <cell r="AB1153">
            <v>32</v>
          </cell>
          <cell r="AC1153">
            <v>29</v>
          </cell>
          <cell r="AD1153">
            <v>33</v>
          </cell>
          <cell r="AE1153">
            <v>31</v>
          </cell>
          <cell r="AF1153">
            <v>21</v>
          </cell>
          <cell r="AK1153">
            <v>1</v>
          </cell>
          <cell r="AL1153">
            <v>1</v>
          </cell>
          <cell r="AM1153"/>
          <cell r="AN1153">
            <v>1</v>
          </cell>
        </row>
        <row r="1155">
          <cell r="AB1155">
            <v>8</v>
          </cell>
          <cell r="AC1155">
            <v>4</v>
          </cell>
          <cell r="AD1155">
            <v>18</v>
          </cell>
          <cell r="AE1155">
            <v>15</v>
          </cell>
          <cell r="AF1155">
            <v>14</v>
          </cell>
          <cell r="AK1155">
            <v>1</v>
          </cell>
          <cell r="AL1155"/>
          <cell r="AM1155">
            <v>1</v>
          </cell>
          <cell r="AN1155"/>
        </row>
        <row r="1157">
          <cell r="AB1157">
            <v>5</v>
          </cell>
          <cell r="AC1157">
            <v>14</v>
          </cell>
          <cell r="AD1157">
            <v>4</v>
          </cell>
          <cell r="AE1157">
            <v>2</v>
          </cell>
          <cell r="AF1157">
            <v>7</v>
          </cell>
          <cell r="AK1157"/>
          <cell r="AL1157">
            <v>2</v>
          </cell>
          <cell r="AM1157"/>
          <cell r="AN1157"/>
        </row>
        <row r="1158">
          <cell r="AB1158">
            <v>3</v>
          </cell>
          <cell r="AC1158"/>
          <cell r="AD1158">
            <v>4</v>
          </cell>
          <cell r="AE1158">
            <v>3</v>
          </cell>
          <cell r="AF1158">
            <v>2</v>
          </cell>
          <cell r="AK1158"/>
          <cell r="AL1158"/>
          <cell r="AM1158"/>
          <cell r="AN1158"/>
        </row>
        <row r="1159">
          <cell r="AB1159"/>
          <cell r="AC1159">
            <v>3</v>
          </cell>
          <cell r="AD1159">
            <v>14</v>
          </cell>
          <cell r="AE1159">
            <v>7</v>
          </cell>
          <cell r="AF1159">
            <v>0</v>
          </cell>
          <cell r="AK1159"/>
          <cell r="AL1159"/>
          <cell r="AM1159"/>
          <cell r="AN1159"/>
        </row>
        <row r="1160">
          <cell r="AB1160">
            <v>13</v>
          </cell>
          <cell r="AC1160">
            <v>9</v>
          </cell>
          <cell r="AD1160">
            <v>8</v>
          </cell>
          <cell r="AE1160">
            <v>4</v>
          </cell>
          <cell r="AF1160">
            <v>10</v>
          </cell>
          <cell r="AK1160">
            <v>2</v>
          </cell>
          <cell r="AL1160">
            <v>1</v>
          </cell>
          <cell r="AM1160">
            <v>2</v>
          </cell>
          <cell r="AN1160">
            <v>2</v>
          </cell>
        </row>
        <row r="1161">
          <cell r="AB1161">
            <v>16</v>
          </cell>
          <cell r="AC1161">
            <v>22</v>
          </cell>
          <cell r="AD1161">
            <v>21</v>
          </cell>
          <cell r="AE1161">
            <v>18</v>
          </cell>
          <cell r="AF1161">
            <v>16</v>
          </cell>
          <cell r="AK1161">
            <v>1</v>
          </cell>
          <cell r="AL1161">
            <v>1</v>
          </cell>
          <cell r="AM1161">
            <v>1</v>
          </cell>
          <cell r="AN1161">
            <v>1</v>
          </cell>
        </row>
        <row r="1162">
          <cell r="AB1162">
            <v>22</v>
          </cell>
          <cell r="AC1162">
            <v>5</v>
          </cell>
          <cell r="AD1162">
            <v>23</v>
          </cell>
          <cell r="AE1162">
            <v>15</v>
          </cell>
          <cell r="AF1162">
            <v>8</v>
          </cell>
          <cell r="AK1162"/>
          <cell r="AL1162">
            <v>1</v>
          </cell>
          <cell r="AM1162">
            <v>2</v>
          </cell>
          <cell r="AN1162"/>
        </row>
        <row r="1163">
          <cell r="AB1163">
            <v>11</v>
          </cell>
          <cell r="AC1163">
            <v>7</v>
          </cell>
          <cell r="AD1163">
            <v>14</v>
          </cell>
          <cell r="AE1163">
            <v>8</v>
          </cell>
          <cell r="AF1163">
            <v>19</v>
          </cell>
          <cell r="AK1163"/>
          <cell r="AL1163">
            <v>2</v>
          </cell>
          <cell r="AM1163">
            <v>2</v>
          </cell>
          <cell r="AN1163">
            <v>2</v>
          </cell>
        </row>
        <row r="1164">
          <cell r="AB1164">
            <v>5</v>
          </cell>
          <cell r="AC1164">
            <v>8</v>
          </cell>
          <cell r="AD1164">
            <v>7</v>
          </cell>
          <cell r="AE1164">
            <v>6</v>
          </cell>
          <cell r="AF1164">
            <v>4</v>
          </cell>
          <cell r="AK1164"/>
          <cell r="AL1164"/>
          <cell r="AM1164"/>
          <cell r="AN1164"/>
        </row>
        <row r="1165">
          <cell r="AB1165"/>
          <cell r="AC1165"/>
          <cell r="AD1165"/>
          <cell r="AE1165"/>
          <cell r="AF1165">
            <v>0</v>
          </cell>
          <cell r="AK1165"/>
          <cell r="AL1165"/>
          <cell r="AM1165"/>
          <cell r="AN1165"/>
        </row>
        <row r="1166">
          <cell r="AB1166">
            <v>1</v>
          </cell>
          <cell r="AC1166">
            <v>4</v>
          </cell>
          <cell r="AD1166">
            <v>5</v>
          </cell>
          <cell r="AE1166">
            <v>1</v>
          </cell>
          <cell r="AF1166">
            <v>8</v>
          </cell>
          <cell r="AK1166"/>
          <cell r="AL1166">
            <v>1</v>
          </cell>
          <cell r="AM1166"/>
          <cell r="AN1166"/>
        </row>
        <row r="1168">
          <cell r="AB1168"/>
          <cell r="AC1168">
            <v>14</v>
          </cell>
          <cell r="AD1168">
            <v>20</v>
          </cell>
          <cell r="AE1168">
            <v>14</v>
          </cell>
          <cell r="AF1168">
            <v>31</v>
          </cell>
          <cell r="AK1168">
            <v>1</v>
          </cell>
          <cell r="AL1168">
            <v>1</v>
          </cell>
          <cell r="AM1168">
            <v>2</v>
          </cell>
          <cell r="AN1168">
            <v>1</v>
          </cell>
        </row>
        <row r="1169">
          <cell r="AB1169"/>
          <cell r="AC1169"/>
          <cell r="AD1169">
            <v>2</v>
          </cell>
          <cell r="AE1169">
            <v>1</v>
          </cell>
          <cell r="AF1169">
            <v>2</v>
          </cell>
          <cell r="AK1169"/>
          <cell r="AL1169">
            <v>1</v>
          </cell>
          <cell r="AM1169"/>
          <cell r="AN1169"/>
        </row>
        <row r="1170">
          <cell r="AB1170"/>
          <cell r="AC1170">
            <v>8</v>
          </cell>
          <cell r="AD1170">
            <v>33</v>
          </cell>
          <cell r="AE1170">
            <v>31</v>
          </cell>
          <cell r="AF1170">
            <v>16</v>
          </cell>
          <cell r="AK1170">
            <v>1</v>
          </cell>
          <cell r="AL1170">
            <v>1</v>
          </cell>
          <cell r="AM1170"/>
          <cell r="AN1170">
            <v>1</v>
          </cell>
        </row>
        <row r="1171">
          <cell r="AB1171"/>
          <cell r="AC1171"/>
          <cell r="AD1171"/>
          <cell r="AE1171"/>
          <cell r="AF1171">
            <v>0</v>
          </cell>
          <cell r="AK1171"/>
          <cell r="AL1171"/>
          <cell r="AM1171"/>
          <cell r="AN1171"/>
        </row>
        <row r="1172">
          <cell r="AB1172"/>
          <cell r="AC1172"/>
          <cell r="AD1172"/>
          <cell r="AE1172"/>
          <cell r="AF1172">
            <v>0</v>
          </cell>
          <cell r="AK1172"/>
          <cell r="AL1172"/>
          <cell r="AM1172"/>
          <cell r="AN1172"/>
        </row>
        <row r="1173">
          <cell r="AB1173"/>
          <cell r="AC1173"/>
          <cell r="AD1173"/>
          <cell r="AE1173"/>
          <cell r="AF1173">
            <v>0</v>
          </cell>
          <cell r="AK1173"/>
          <cell r="AL1173"/>
          <cell r="AM1173"/>
          <cell r="AN1173"/>
        </row>
        <row r="1174">
          <cell r="AB1174"/>
          <cell r="AC1174"/>
          <cell r="AD1174">
            <v>1</v>
          </cell>
          <cell r="AE1174">
            <v>1</v>
          </cell>
          <cell r="AF1174">
            <v>0</v>
          </cell>
          <cell r="AK1174"/>
          <cell r="AL1174"/>
          <cell r="AM1174"/>
          <cell r="AN1174"/>
        </row>
        <row r="1175">
          <cell r="AB1175">
            <v>1</v>
          </cell>
          <cell r="AC1175">
            <v>1</v>
          </cell>
          <cell r="AD1175">
            <v>1</v>
          </cell>
          <cell r="AE1175">
            <v>2</v>
          </cell>
          <cell r="AF1175">
            <v>1</v>
          </cell>
          <cell r="AK1175">
            <v>1</v>
          </cell>
          <cell r="AL1175"/>
          <cell r="AM1175"/>
          <cell r="AN1175"/>
        </row>
        <row r="1176">
          <cell r="AB1176">
            <v>3</v>
          </cell>
          <cell r="AC1176">
            <v>4</v>
          </cell>
          <cell r="AD1176">
            <v>5</v>
          </cell>
          <cell r="AE1176">
            <v>4</v>
          </cell>
          <cell r="AF1176">
            <v>1</v>
          </cell>
          <cell r="AK1176">
            <v>1</v>
          </cell>
          <cell r="AL1176"/>
          <cell r="AM1176"/>
          <cell r="AN1176"/>
        </row>
        <row r="1177">
          <cell r="AB1177">
            <v>17</v>
          </cell>
          <cell r="AC1177">
            <v>9</v>
          </cell>
          <cell r="AD1177">
            <v>14</v>
          </cell>
          <cell r="AE1177">
            <v>12</v>
          </cell>
          <cell r="AF1177">
            <v>19</v>
          </cell>
          <cell r="AK1177">
            <v>1</v>
          </cell>
          <cell r="AL1177">
            <v>3</v>
          </cell>
          <cell r="AM1177">
            <v>1</v>
          </cell>
          <cell r="AN1177">
            <v>1</v>
          </cell>
        </row>
        <row r="1178">
          <cell r="AB1178">
            <v>8</v>
          </cell>
          <cell r="AC1178"/>
          <cell r="AD1178">
            <v>1</v>
          </cell>
          <cell r="AE1178">
            <v>1</v>
          </cell>
          <cell r="AF1178">
            <v>0</v>
          </cell>
          <cell r="AK1178"/>
          <cell r="AL1178"/>
          <cell r="AM1178"/>
          <cell r="AN1178"/>
        </row>
        <row r="1179">
          <cell r="AB1179"/>
          <cell r="AC1179">
            <v>6</v>
          </cell>
          <cell r="AD1179">
            <v>3</v>
          </cell>
          <cell r="AE1179">
            <v>3</v>
          </cell>
          <cell r="AF1179">
            <v>4</v>
          </cell>
          <cell r="AK1179"/>
          <cell r="AL1179">
            <v>1</v>
          </cell>
          <cell r="AM1179"/>
          <cell r="AN1179"/>
        </row>
        <row r="1180">
          <cell r="AB1180">
            <v>9</v>
          </cell>
          <cell r="AC1180">
            <v>8</v>
          </cell>
          <cell r="AD1180">
            <v>10</v>
          </cell>
          <cell r="AE1180">
            <v>4</v>
          </cell>
          <cell r="AF1180">
            <v>5</v>
          </cell>
          <cell r="AK1180">
            <v>1</v>
          </cell>
          <cell r="AL1180"/>
          <cell r="AM1180"/>
          <cell r="AN1180"/>
        </row>
        <row r="1181">
          <cell r="AB1181"/>
          <cell r="AC1181"/>
          <cell r="AD1181">
            <v>1</v>
          </cell>
          <cell r="AE1181">
            <v>0</v>
          </cell>
          <cell r="AF1181">
            <v>0</v>
          </cell>
          <cell r="AK1181"/>
          <cell r="AL1181"/>
          <cell r="AM1181"/>
          <cell r="AN1181"/>
        </row>
        <row r="1182">
          <cell r="AB1182"/>
          <cell r="AC1182"/>
          <cell r="AD1182">
            <v>3</v>
          </cell>
          <cell r="AE1182">
            <v>2</v>
          </cell>
          <cell r="AF1182">
            <v>5</v>
          </cell>
          <cell r="AK1182"/>
          <cell r="AL1182"/>
          <cell r="AM1182"/>
          <cell r="AN1182"/>
        </row>
        <row r="1183">
          <cell r="AB1183"/>
          <cell r="AC1183"/>
          <cell r="AD1183"/>
          <cell r="AE1183"/>
          <cell r="AF1183">
            <v>0</v>
          </cell>
          <cell r="AK1183"/>
          <cell r="AL1183"/>
          <cell r="AM1183"/>
          <cell r="AN1183"/>
        </row>
        <row r="1184">
          <cell r="AB1184"/>
          <cell r="AC1184"/>
          <cell r="AD1184"/>
          <cell r="AE1184"/>
          <cell r="AF1184">
            <v>8</v>
          </cell>
          <cell r="AK1184"/>
          <cell r="AL1184"/>
          <cell r="AM1184"/>
          <cell r="AN1184">
            <v>2</v>
          </cell>
        </row>
        <row r="1185">
          <cell r="AB1185">
            <v>4</v>
          </cell>
          <cell r="AC1185">
            <v>1</v>
          </cell>
          <cell r="AD1185">
            <v>5</v>
          </cell>
          <cell r="AE1185">
            <v>4</v>
          </cell>
          <cell r="AF1185">
            <v>7</v>
          </cell>
          <cell r="AK1185">
            <v>1</v>
          </cell>
          <cell r="AL1185">
            <v>2</v>
          </cell>
          <cell r="AM1185"/>
          <cell r="AN1185"/>
        </row>
        <row r="1186">
          <cell r="AB1186"/>
          <cell r="AC1186">
            <v>6</v>
          </cell>
          <cell r="AD1186">
            <v>15</v>
          </cell>
          <cell r="AE1186">
            <v>12</v>
          </cell>
          <cell r="AF1186">
            <v>10</v>
          </cell>
          <cell r="AK1186">
            <v>2</v>
          </cell>
          <cell r="AL1186">
            <v>2</v>
          </cell>
          <cell r="AM1186">
            <v>1</v>
          </cell>
          <cell r="AN1186"/>
        </row>
        <row r="1187">
          <cell r="AB1187">
            <v>8</v>
          </cell>
          <cell r="AC1187">
            <v>2</v>
          </cell>
          <cell r="AD1187">
            <v>4</v>
          </cell>
          <cell r="AE1187">
            <v>3</v>
          </cell>
          <cell r="AF1187">
            <v>3</v>
          </cell>
          <cell r="AK1187"/>
          <cell r="AL1187">
            <v>2</v>
          </cell>
          <cell r="AM1187"/>
          <cell r="AN1187"/>
        </row>
        <row r="1188">
          <cell r="AB1188">
            <v>12</v>
          </cell>
          <cell r="AC1188">
            <v>5</v>
          </cell>
          <cell r="AD1188">
            <v>14</v>
          </cell>
          <cell r="AE1188">
            <v>6</v>
          </cell>
          <cell r="AF1188">
            <v>12</v>
          </cell>
          <cell r="AK1188">
            <v>1</v>
          </cell>
          <cell r="AL1188">
            <v>1</v>
          </cell>
          <cell r="AM1188">
            <v>1</v>
          </cell>
          <cell r="AN1188"/>
        </row>
        <row r="1189">
          <cell r="AB1189">
            <v>22</v>
          </cell>
          <cell r="AC1189">
            <v>5</v>
          </cell>
          <cell r="AD1189">
            <v>2</v>
          </cell>
          <cell r="AE1189">
            <v>3</v>
          </cell>
          <cell r="AF1189">
            <v>0</v>
          </cell>
          <cell r="AK1189"/>
          <cell r="AL1189"/>
          <cell r="AM1189"/>
          <cell r="AN1189"/>
        </row>
        <row r="1190">
          <cell r="AB1190">
            <v>29</v>
          </cell>
          <cell r="AC1190">
            <v>31</v>
          </cell>
          <cell r="AD1190">
            <v>60</v>
          </cell>
          <cell r="AE1190">
            <v>48</v>
          </cell>
          <cell r="AF1190">
            <v>45</v>
          </cell>
          <cell r="AK1190">
            <v>3</v>
          </cell>
          <cell r="AL1190">
            <v>2</v>
          </cell>
          <cell r="AM1190">
            <v>2</v>
          </cell>
          <cell r="AN1190">
            <v>3</v>
          </cell>
        </row>
        <row r="1191">
          <cell r="AB1191">
            <v>5</v>
          </cell>
          <cell r="AC1191">
            <v>10</v>
          </cell>
          <cell r="AD1191">
            <v>7</v>
          </cell>
          <cell r="AE1191">
            <v>5</v>
          </cell>
          <cell r="AF1191">
            <v>5</v>
          </cell>
          <cell r="AK1191"/>
          <cell r="AL1191">
            <v>1</v>
          </cell>
          <cell r="AM1191"/>
          <cell r="AN1191"/>
        </row>
        <row r="1192">
          <cell r="AB1192">
            <v>3</v>
          </cell>
          <cell r="AC1192">
            <v>15</v>
          </cell>
          <cell r="AD1192">
            <v>6</v>
          </cell>
          <cell r="AE1192">
            <v>2</v>
          </cell>
          <cell r="AF1192">
            <v>10</v>
          </cell>
          <cell r="AK1192">
            <v>2</v>
          </cell>
          <cell r="AL1192">
            <v>2</v>
          </cell>
          <cell r="AM1192">
            <v>2</v>
          </cell>
          <cell r="AN1192"/>
        </row>
        <row r="1193">
          <cell r="AB1193"/>
          <cell r="AC1193">
            <v>8</v>
          </cell>
          <cell r="AD1193">
            <v>9</v>
          </cell>
          <cell r="AE1193">
            <v>7</v>
          </cell>
          <cell r="AF1193">
            <v>8</v>
          </cell>
          <cell r="AK1193"/>
          <cell r="AL1193"/>
          <cell r="AM1193">
            <v>1</v>
          </cell>
          <cell r="AN1193">
            <v>1</v>
          </cell>
        </row>
        <row r="1194">
          <cell r="AB1194">
            <v>30</v>
          </cell>
          <cell r="AC1194">
            <v>33</v>
          </cell>
          <cell r="AD1194">
            <v>58</v>
          </cell>
          <cell r="AE1194">
            <v>40</v>
          </cell>
          <cell r="AF1194">
            <v>26</v>
          </cell>
          <cell r="AK1194">
            <v>1</v>
          </cell>
          <cell r="AL1194">
            <v>2</v>
          </cell>
          <cell r="AM1194">
            <v>2</v>
          </cell>
          <cell r="AN1194">
            <v>6</v>
          </cell>
        </row>
        <row r="1195">
          <cell r="AB1195"/>
          <cell r="AC1195"/>
          <cell r="AD1195">
            <v>1</v>
          </cell>
          <cell r="AE1195">
            <v>1</v>
          </cell>
          <cell r="AF1195">
            <v>0</v>
          </cell>
          <cell r="AK1195"/>
          <cell r="AL1195"/>
          <cell r="AM1195"/>
          <cell r="AN1195"/>
        </row>
        <row r="1196">
          <cell r="AB1196"/>
          <cell r="AC1196"/>
          <cell r="AD1196"/>
          <cell r="AE1196"/>
          <cell r="AF1196">
            <v>2</v>
          </cell>
          <cell r="AK1196">
            <v>1</v>
          </cell>
          <cell r="AL1196"/>
          <cell r="AM1196"/>
          <cell r="AN1196"/>
        </row>
        <row r="1197">
          <cell r="AB1197">
            <v>4</v>
          </cell>
          <cell r="AC1197"/>
          <cell r="AD1197">
            <v>2</v>
          </cell>
          <cell r="AE1197">
            <v>1</v>
          </cell>
          <cell r="AF1197">
            <v>10</v>
          </cell>
          <cell r="AK1197"/>
          <cell r="AL1197"/>
          <cell r="AM1197"/>
          <cell r="AN1197"/>
        </row>
        <row r="1198">
          <cell r="AB1198">
            <v>1</v>
          </cell>
          <cell r="AC1198"/>
          <cell r="AD1198">
            <v>2</v>
          </cell>
          <cell r="AE1198">
            <v>1</v>
          </cell>
          <cell r="AF1198">
            <v>0</v>
          </cell>
          <cell r="AK1198"/>
          <cell r="AL1198"/>
          <cell r="AM1198"/>
          <cell r="AN1198"/>
        </row>
        <row r="1199">
          <cell r="AB1199"/>
          <cell r="AC1199"/>
          <cell r="AD1199"/>
          <cell r="AE1199"/>
          <cell r="AF1199">
            <v>0</v>
          </cell>
          <cell r="AK1199"/>
          <cell r="AL1199"/>
          <cell r="AM1199"/>
          <cell r="AN1199"/>
        </row>
        <row r="1200">
          <cell r="AB1200"/>
          <cell r="AC1200"/>
          <cell r="AD1200">
            <v>1</v>
          </cell>
          <cell r="AE1200">
            <v>0</v>
          </cell>
          <cell r="AF1200">
            <v>0</v>
          </cell>
          <cell r="AK1200"/>
          <cell r="AL1200"/>
          <cell r="AM1200"/>
          <cell r="AN1200"/>
        </row>
        <row r="1201">
          <cell r="AB1201"/>
          <cell r="AC1201"/>
          <cell r="AD1201">
            <v>3</v>
          </cell>
          <cell r="AE1201">
            <v>1</v>
          </cell>
          <cell r="AF1201">
            <v>2</v>
          </cell>
          <cell r="AK1201">
            <v>1</v>
          </cell>
          <cell r="AL1201"/>
          <cell r="AM1201"/>
          <cell r="AN1201"/>
        </row>
        <row r="1202">
          <cell r="AB1202"/>
          <cell r="AC1202"/>
          <cell r="AD1202"/>
          <cell r="AE1202"/>
          <cell r="AF1202">
            <v>1</v>
          </cell>
          <cell r="AK1202"/>
          <cell r="AL1202">
            <v>1</v>
          </cell>
          <cell r="AM1202"/>
          <cell r="AN1202"/>
        </row>
        <row r="1203">
          <cell r="AB1203"/>
          <cell r="AC1203"/>
          <cell r="AD1203"/>
          <cell r="AE1203"/>
          <cell r="AF1203">
            <v>0</v>
          </cell>
          <cell r="AK1203"/>
          <cell r="AL1203"/>
          <cell r="AM1203"/>
          <cell r="AN1203"/>
        </row>
        <row r="1205">
          <cell r="AB1205"/>
          <cell r="AC1205"/>
          <cell r="AD1205">
            <v>2</v>
          </cell>
          <cell r="AE1205">
            <v>0</v>
          </cell>
          <cell r="AF1205">
            <v>22</v>
          </cell>
          <cell r="AK1205">
            <v>1</v>
          </cell>
          <cell r="AL1205"/>
          <cell r="AM1205"/>
          <cell r="AN1205">
            <v>2</v>
          </cell>
        </row>
        <row r="1206">
          <cell r="AB1206"/>
          <cell r="AC1206"/>
          <cell r="AD1206"/>
          <cell r="AE1206"/>
          <cell r="AF1206">
            <v>0</v>
          </cell>
          <cell r="AK1206"/>
          <cell r="AL1206"/>
          <cell r="AM1206"/>
          <cell r="AN1206"/>
        </row>
        <row r="1207">
          <cell r="AB1207"/>
          <cell r="AC1207"/>
          <cell r="AD1207"/>
          <cell r="AE1207"/>
          <cell r="AF1207">
            <v>0</v>
          </cell>
          <cell r="AK1207"/>
          <cell r="AL1207"/>
          <cell r="AM1207"/>
          <cell r="AN1207"/>
        </row>
        <row r="1209">
          <cell r="AB1209"/>
          <cell r="AC1209"/>
          <cell r="AD1209"/>
          <cell r="AE1209"/>
          <cell r="AF1209">
            <v>2</v>
          </cell>
          <cell r="AK1209"/>
          <cell r="AL1209"/>
          <cell r="AM1209"/>
          <cell r="AN1209"/>
        </row>
        <row r="1210">
          <cell r="AB1210"/>
          <cell r="AC1210"/>
          <cell r="AD1210">
            <v>5</v>
          </cell>
          <cell r="AE1210">
            <v>4</v>
          </cell>
          <cell r="AF1210">
            <v>7</v>
          </cell>
          <cell r="AK1210"/>
          <cell r="AL1210">
            <v>2</v>
          </cell>
          <cell r="AM1210">
            <v>3</v>
          </cell>
          <cell r="AN1210"/>
        </row>
        <row r="1211">
          <cell r="AB1211"/>
          <cell r="AC1211"/>
          <cell r="AD1211">
            <v>11</v>
          </cell>
          <cell r="AE1211">
            <v>9</v>
          </cell>
          <cell r="AF1211">
            <v>3</v>
          </cell>
          <cell r="AK1211"/>
          <cell r="AL1211"/>
          <cell r="AM1211">
            <v>2</v>
          </cell>
          <cell r="AN1211">
            <v>1</v>
          </cell>
        </row>
        <row r="1212">
          <cell r="AB1212"/>
          <cell r="AC1212"/>
          <cell r="AD1212"/>
          <cell r="AE1212"/>
          <cell r="AF1212">
            <v>1</v>
          </cell>
          <cell r="AK1212"/>
          <cell r="AL1212"/>
          <cell r="AM1212"/>
          <cell r="AN1212"/>
        </row>
        <row r="1213">
          <cell r="AB1213"/>
          <cell r="AC1213"/>
          <cell r="AD1213"/>
          <cell r="AE1213"/>
          <cell r="AF1213">
            <v>0</v>
          </cell>
          <cell r="AK1213"/>
          <cell r="AL1213"/>
          <cell r="AM1213"/>
          <cell r="AN1213"/>
        </row>
        <row r="1214">
          <cell r="AB1214"/>
          <cell r="AC1214"/>
          <cell r="AD1214"/>
          <cell r="AE1214"/>
          <cell r="AF1214">
            <v>0</v>
          </cell>
          <cell r="AK1214"/>
          <cell r="AL1214"/>
          <cell r="AM1214"/>
          <cell r="AN1214"/>
        </row>
        <row r="1215">
          <cell r="AB1215"/>
          <cell r="AC1215"/>
          <cell r="AD1215">
            <v>3</v>
          </cell>
          <cell r="AE1215">
            <v>2</v>
          </cell>
          <cell r="AF1215">
            <v>7</v>
          </cell>
          <cell r="AK1215">
            <v>2</v>
          </cell>
          <cell r="AL1215">
            <v>2</v>
          </cell>
          <cell r="AM1215"/>
          <cell r="AN1215"/>
        </row>
        <row r="1216">
          <cell r="AB1216"/>
          <cell r="AC1216"/>
          <cell r="AD1216"/>
          <cell r="AE1216"/>
          <cell r="AF1216">
            <v>0</v>
          </cell>
          <cell r="AK1216"/>
          <cell r="AL1216"/>
          <cell r="AM1216"/>
          <cell r="AN1216"/>
        </row>
        <row r="1217">
          <cell r="AB1217"/>
          <cell r="AC1217"/>
          <cell r="AD1217">
            <v>3</v>
          </cell>
          <cell r="AE1217">
            <v>1</v>
          </cell>
          <cell r="AF1217">
            <v>0</v>
          </cell>
          <cell r="AK1217"/>
          <cell r="AL1217"/>
          <cell r="AM1217"/>
          <cell r="AN1217"/>
        </row>
        <row r="1218">
          <cell r="AB1218"/>
          <cell r="AC1218"/>
          <cell r="AD1218"/>
          <cell r="AE1218"/>
          <cell r="AF1218">
            <v>0</v>
          </cell>
          <cell r="AK1218"/>
          <cell r="AL1218"/>
          <cell r="AM1218"/>
          <cell r="AN1218"/>
        </row>
        <row r="1219">
          <cell r="AB1219"/>
          <cell r="AC1219"/>
          <cell r="AD1219"/>
          <cell r="AE1219"/>
          <cell r="AF1219">
            <v>0</v>
          </cell>
          <cell r="AK1219"/>
          <cell r="AL1219"/>
          <cell r="AM1219"/>
          <cell r="AN1219"/>
        </row>
        <row r="1220">
          <cell r="AB1220"/>
          <cell r="AC1220"/>
          <cell r="AD1220"/>
          <cell r="AE1220"/>
          <cell r="AF1220"/>
          <cell r="AK1220"/>
          <cell r="AL1220"/>
          <cell r="AM1220"/>
          <cell r="AN1220"/>
        </row>
        <row r="1221">
          <cell r="AB1221">
            <v>4</v>
          </cell>
          <cell r="AC1221">
            <v>1</v>
          </cell>
          <cell r="AD1221">
            <v>1</v>
          </cell>
          <cell r="AE1221">
            <v>0</v>
          </cell>
          <cell r="AF1221">
            <v>0</v>
          </cell>
          <cell r="AK1221"/>
          <cell r="AL1221"/>
          <cell r="AM1221"/>
          <cell r="AN1221"/>
        </row>
        <row r="1222">
          <cell r="AB1222"/>
          <cell r="AC1222"/>
          <cell r="AD1222"/>
          <cell r="AE1222"/>
          <cell r="AF1222">
            <v>0</v>
          </cell>
          <cell r="AK1222"/>
          <cell r="AL1222"/>
          <cell r="AM1222"/>
          <cell r="AN1222"/>
        </row>
        <row r="1224">
          <cell r="AB1224">
            <v>1</v>
          </cell>
          <cell r="AC1224">
            <v>1</v>
          </cell>
          <cell r="AD1224">
            <v>4</v>
          </cell>
          <cell r="AE1224">
            <v>1</v>
          </cell>
          <cell r="AF1224">
            <v>2</v>
          </cell>
          <cell r="AK1224"/>
          <cell r="AL1224"/>
          <cell r="AM1224"/>
          <cell r="AN1224"/>
        </row>
        <row r="1225">
          <cell r="AB1225"/>
          <cell r="AC1225"/>
          <cell r="AD1225"/>
          <cell r="AE1225"/>
          <cell r="AF1225">
            <v>6</v>
          </cell>
          <cell r="AK1225"/>
          <cell r="AL1225">
            <v>4</v>
          </cell>
          <cell r="AM1225"/>
          <cell r="AN1225">
            <v>1</v>
          </cell>
        </row>
        <row r="1226">
          <cell r="AB1226"/>
          <cell r="AC1226"/>
          <cell r="AD1226">
            <v>9</v>
          </cell>
          <cell r="AE1226">
            <v>5</v>
          </cell>
          <cell r="AF1226">
            <v>14</v>
          </cell>
          <cell r="AK1226"/>
          <cell r="AL1226">
            <v>1</v>
          </cell>
          <cell r="AM1226"/>
          <cell r="AN1226">
            <v>5</v>
          </cell>
        </row>
        <row r="1227">
          <cell r="AB1227"/>
          <cell r="AC1227"/>
          <cell r="AD1227">
            <v>2</v>
          </cell>
          <cell r="AE1227">
            <v>2</v>
          </cell>
          <cell r="AF1227">
            <v>3</v>
          </cell>
          <cell r="AK1227"/>
          <cell r="AL1227"/>
          <cell r="AM1227"/>
          <cell r="AN1227"/>
        </row>
        <row r="1228">
          <cell r="AB1228"/>
          <cell r="AC1228">
            <v>3</v>
          </cell>
          <cell r="AD1228">
            <v>14</v>
          </cell>
          <cell r="AE1228">
            <v>6</v>
          </cell>
          <cell r="AF1228">
            <v>19</v>
          </cell>
          <cell r="AK1228"/>
          <cell r="AL1228"/>
          <cell r="AM1228">
            <v>2</v>
          </cell>
          <cell r="AN1228">
            <v>1</v>
          </cell>
        </row>
        <row r="1229">
          <cell r="AB1229"/>
          <cell r="AC1229"/>
          <cell r="AD1229">
            <v>7</v>
          </cell>
          <cell r="AE1229">
            <v>6</v>
          </cell>
          <cell r="AF1229">
            <v>6</v>
          </cell>
          <cell r="AK1229"/>
          <cell r="AL1229">
            <v>3</v>
          </cell>
          <cell r="AM1229">
            <v>1</v>
          </cell>
          <cell r="AN1229"/>
        </row>
        <row r="1230">
          <cell r="AB1230">
            <v>1</v>
          </cell>
          <cell r="AC1230">
            <v>1</v>
          </cell>
          <cell r="AD1230">
            <v>1</v>
          </cell>
          <cell r="AE1230">
            <v>1</v>
          </cell>
          <cell r="AF1230">
            <v>1</v>
          </cell>
          <cell r="AK1230"/>
          <cell r="AL1230"/>
          <cell r="AM1230"/>
          <cell r="AN1230"/>
        </row>
        <row r="1231">
          <cell r="AB1231">
            <v>1</v>
          </cell>
          <cell r="AC1231"/>
          <cell r="AD1231">
            <v>2</v>
          </cell>
          <cell r="AE1231">
            <v>1</v>
          </cell>
          <cell r="AF1231">
            <v>1</v>
          </cell>
          <cell r="AK1231"/>
          <cell r="AL1231"/>
          <cell r="AM1231"/>
          <cell r="AN1231"/>
        </row>
        <row r="1232">
          <cell r="AB1232"/>
          <cell r="AC1232">
            <v>2</v>
          </cell>
          <cell r="AD1232">
            <v>2</v>
          </cell>
          <cell r="AE1232">
            <v>1</v>
          </cell>
          <cell r="AF1232">
            <v>3</v>
          </cell>
          <cell r="AK1232">
            <v>1</v>
          </cell>
          <cell r="AL1232"/>
          <cell r="AM1232"/>
          <cell r="AN1232"/>
        </row>
        <row r="1233">
          <cell r="AB1233"/>
          <cell r="AC1233">
            <v>2</v>
          </cell>
          <cell r="AD1233">
            <v>1</v>
          </cell>
          <cell r="AE1233">
            <v>1</v>
          </cell>
          <cell r="AF1233">
            <v>0</v>
          </cell>
          <cell r="AK1233"/>
          <cell r="AL1233"/>
          <cell r="AM1233"/>
          <cell r="AN1233"/>
        </row>
        <row r="1234">
          <cell r="AB1234"/>
          <cell r="AC1234"/>
          <cell r="AD1234">
            <v>1</v>
          </cell>
          <cell r="AE1234">
            <v>0</v>
          </cell>
          <cell r="AF1234">
            <v>0</v>
          </cell>
          <cell r="AK1234"/>
          <cell r="AL1234"/>
          <cell r="AM1234"/>
          <cell r="AN1234"/>
        </row>
        <row r="1235">
          <cell r="AB1235"/>
          <cell r="AC1235">
            <v>3</v>
          </cell>
          <cell r="AD1235">
            <v>3</v>
          </cell>
          <cell r="AE1235">
            <v>1</v>
          </cell>
          <cell r="AF1235">
            <v>0</v>
          </cell>
          <cell r="AK1235"/>
          <cell r="AL1235"/>
          <cell r="AM1235"/>
          <cell r="AN1235"/>
        </row>
        <row r="1236">
          <cell r="AB1236">
            <v>7</v>
          </cell>
          <cell r="AC1236">
            <v>13</v>
          </cell>
          <cell r="AD1236">
            <v>9</v>
          </cell>
          <cell r="AE1236">
            <v>11</v>
          </cell>
          <cell r="AF1236">
            <v>14</v>
          </cell>
          <cell r="AK1236">
            <v>1</v>
          </cell>
          <cell r="AL1236">
            <v>2</v>
          </cell>
          <cell r="AM1236"/>
          <cell r="AN1236">
            <v>3</v>
          </cell>
        </row>
        <row r="1237">
          <cell r="AB1237">
            <v>10</v>
          </cell>
          <cell r="AC1237">
            <v>10</v>
          </cell>
          <cell r="AD1237">
            <v>8</v>
          </cell>
          <cell r="AE1237">
            <v>6</v>
          </cell>
          <cell r="AF1237">
            <v>4</v>
          </cell>
          <cell r="AK1237"/>
          <cell r="AL1237">
            <v>1</v>
          </cell>
          <cell r="AM1237">
            <v>1</v>
          </cell>
          <cell r="AN1237">
            <v>1</v>
          </cell>
        </row>
        <row r="1238">
          <cell r="AB1238">
            <v>5</v>
          </cell>
          <cell r="AC1238">
            <v>12</v>
          </cell>
          <cell r="AD1238">
            <v>14</v>
          </cell>
          <cell r="AE1238">
            <v>12</v>
          </cell>
          <cell r="AF1238">
            <v>8</v>
          </cell>
          <cell r="AK1238"/>
          <cell r="AL1238"/>
          <cell r="AM1238"/>
          <cell r="AN1238">
            <v>3</v>
          </cell>
        </row>
        <row r="1239">
          <cell r="AB1239">
            <v>1</v>
          </cell>
          <cell r="AC1239">
            <v>6</v>
          </cell>
          <cell r="AD1239">
            <v>6</v>
          </cell>
          <cell r="AE1239">
            <v>5</v>
          </cell>
          <cell r="AF1239">
            <v>8</v>
          </cell>
          <cell r="AK1239"/>
          <cell r="AL1239"/>
          <cell r="AM1239">
            <v>1</v>
          </cell>
          <cell r="AN1239">
            <v>3</v>
          </cell>
        </row>
        <row r="1240">
          <cell r="AB1240">
            <v>4</v>
          </cell>
          <cell r="AC1240">
            <v>1</v>
          </cell>
          <cell r="AD1240">
            <v>8</v>
          </cell>
          <cell r="AE1240">
            <v>7</v>
          </cell>
          <cell r="AF1240">
            <v>4</v>
          </cell>
          <cell r="AK1240"/>
          <cell r="AL1240">
            <v>2</v>
          </cell>
          <cell r="AM1240"/>
          <cell r="AN1240">
            <v>1</v>
          </cell>
        </row>
        <row r="1241">
          <cell r="AB1241"/>
          <cell r="AC1241">
            <v>2</v>
          </cell>
          <cell r="AD1241">
            <v>1</v>
          </cell>
          <cell r="AE1241">
            <v>1</v>
          </cell>
          <cell r="AF1241">
            <v>0</v>
          </cell>
          <cell r="AK1241"/>
          <cell r="AL1241"/>
          <cell r="AM1241"/>
          <cell r="AN1241"/>
        </row>
        <row r="1242">
          <cell r="AB1242"/>
          <cell r="AC1242">
            <v>3</v>
          </cell>
          <cell r="AD1242">
            <v>4</v>
          </cell>
          <cell r="AE1242">
            <v>3</v>
          </cell>
          <cell r="AF1242">
            <v>2</v>
          </cell>
          <cell r="AK1242"/>
          <cell r="AL1242">
            <v>1</v>
          </cell>
          <cell r="AM1242"/>
          <cell r="AN1242"/>
        </row>
        <row r="1243">
          <cell r="AB1243"/>
          <cell r="AC1243">
            <v>2</v>
          </cell>
          <cell r="AD1243">
            <v>7</v>
          </cell>
          <cell r="AE1243">
            <v>6</v>
          </cell>
          <cell r="AF1243">
            <v>5</v>
          </cell>
          <cell r="AK1243"/>
          <cell r="AL1243"/>
          <cell r="AM1243"/>
          <cell r="AN1243">
            <v>1</v>
          </cell>
        </row>
        <row r="1244">
          <cell r="AB1244"/>
          <cell r="AC1244">
            <v>2</v>
          </cell>
          <cell r="AD1244">
            <v>7</v>
          </cell>
          <cell r="AE1244">
            <v>5</v>
          </cell>
          <cell r="AF1244">
            <v>13</v>
          </cell>
          <cell r="AK1244">
            <v>1</v>
          </cell>
          <cell r="AL1244">
            <v>1</v>
          </cell>
          <cell r="AM1244">
            <v>1</v>
          </cell>
          <cell r="AN1244">
            <v>3</v>
          </cell>
        </row>
        <row r="1246">
          <cell r="AB1246">
            <v>16</v>
          </cell>
          <cell r="AC1246">
            <v>22</v>
          </cell>
          <cell r="AD1246">
            <v>31</v>
          </cell>
          <cell r="AE1246">
            <v>19</v>
          </cell>
          <cell r="AF1246">
            <v>20</v>
          </cell>
          <cell r="AK1246">
            <v>1</v>
          </cell>
          <cell r="AL1246">
            <v>3</v>
          </cell>
          <cell r="AM1246">
            <v>1</v>
          </cell>
          <cell r="AN1246">
            <v>1</v>
          </cell>
        </row>
        <row r="1247">
          <cell r="AB1247"/>
          <cell r="AC1247"/>
          <cell r="AD1247"/>
          <cell r="AE1247"/>
          <cell r="AF1247">
            <v>3</v>
          </cell>
          <cell r="AK1247"/>
          <cell r="AL1247">
            <v>1</v>
          </cell>
          <cell r="AM1247"/>
          <cell r="AN1247"/>
        </row>
        <row r="1248">
          <cell r="AB1248"/>
          <cell r="AC1248"/>
          <cell r="AD1248">
            <v>1</v>
          </cell>
          <cell r="AE1248">
            <v>0</v>
          </cell>
          <cell r="AF1248">
            <v>6</v>
          </cell>
          <cell r="AK1248"/>
          <cell r="AL1248"/>
          <cell r="AM1248"/>
          <cell r="AN1248"/>
        </row>
        <row r="1249">
          <cell r="AB1249"/>
          <cell r="AC1249"/>
          <cell r="AD1249">
            <v>2</v>
          </cell>
          <cell r="AE1249">
            <v>1</v>
          </cell>
          <cell r="AF1249">
            <v>3</v>
          </cell>
          <cell r="AK1249"/>
          <cell r="AL1249"/>
          <cell r="AM1249"/>
          <cell r="AN1249"/>
        </row>
        <row r="1250">
          <cell r="AB1250"/>
          <cell r="AC1250"/>
          <cell r="AD1250"/>
          <cell r="AE1250"/>
          <cell r="AF1250">
            <v>1</v>
          </cell>
          <cell r="AK1250"/>
          <cell r="AL1250"/>
          <cell r="AM1250"/>
          <cell r="AN1250"/>
        </row>
        <row r="1251">
          <cell r="AB1251"/>
          <cell r="AC1251"/>
          <cell r="AD1251">
            <v>1</v>
          </cell>
          <cell r="AE1251">
            <v>1</v>
          </cell>
          <cell r="AF1251">
            <v>0</v>
          </cell>
          <cell r="AK1251"/>
          <cell r="AL1251"/>
          <cell r="AM1251"/>
          <cell r="AN1251"/>
        </row>
        <row r="1252">
          <cell r="AB1252"/>
          <cell r="AC1252"/>
          <cell r="AD1252"/>
          <cell r="AE1252"/>
          <cell r="AF1252">
            <v>0</v>
          </cell>
          <cell r="AK1252"/>
          <cell r="AL1252"/>
          <cell r="AM1252"/>
          <cell r="AN1252"/>
        </row>
        <row r="1253">
          <cell r="AB1253"/>
          <cell r="AC1253"/>
          <cell r="AD1253">
            <v>4</v>
          </cell>
          <cell r="AE1253">
            <v>3</v>
          </cell>
          <cell r="AF1253">
            <v>5</v>
          </cell>
          <cell r="AK1253"/>
          <cell r="AL1253"/>
          <cell r="AM1253">
            <v>1</v>
          </cell>
          <cell r="AN1253">
            <v>2</v>
          </cell>
        </row>
        <row r="1254">
          <cell r="AB1254"/>
          <cell r="AC1254"/>
          <cell r="AD1254"/>
          <cell r="AE1254"/>
          <cell r="AF1254">
            <v>0</v>
          </cell>
          <cell r="AK1254"/>
          <cell r="AL1254"/>
          <cell r="AM1254"/>
          <cell r="AN1254"/>
        </row>
        <row r="1255">
          <cell r="AB1255"/>
          <cell r="AC1255"/>
          <cell r="AD1255"/>
          <cell r="AE1255"/>
          <cell r="AF1255">
            <v>0</v>
          </cell>
          <cell r="AK1255"/>
          <cell r="AL1255"/>
          <cell r="AM1255"/>
          <cell r="AN1255"/>
        </row>
        <row r="1256">
          <cell r="AB1256"/>
          <cell r="AC1256"/>
          <cell r="AD1256"/>
          <cell r="AE1256"/>
          <cell r="AF1256">
            <v>0</v>
          </cell>
          <cell r="AK1256"/>
          <cell r="AL1256"/>
          <cell r="AM1256"/>
          <cell r="AN1256"/>
        </row>
        <row r="1257">
          <cell r="AB1257"/>
          <cell r="AC1257"/>
          <cell r="AD1257">
            <v>5</v>
          </cell>
          <cell r="AE1257">
            <v>3</v>
          </cell>
          <cell r="AF1257">
            <v>15</v>
          </cell>
          <cell r="AK1257">
            <v>1</v>
          </cell>
          <cell r="AL1257">
            <v>2</v>
          </cell>
          <cell r="AM1257">
            <v>1</v>
          </cell>
          <cell r="AN1257"/>
        </row>
        <row r="1258">
          <cell r="AB1258"/>
          <cell r="AC1258"/>
          <cell r="AD1258">
            <v>3</v>
          </cell>
          <cell r="AE1258">
            <v>2</v>
          </cell>
          <cell r="AF1258">
            <v>0</v>
          </cell>
          <cell r="AK1258"/>
          <cell r="AL1258"/>
          <cell r="AM1258"/>
          <cell r="AN1258"/>
        </row>
        <row r="1259">
          <cell r="AB1259"/>
          <cell r="AC1259"/>
          <cell r="AD1259"/>
          <cell r="AE1259"/>
          <cell r="AF1259">
            <v>0</v>
          </cell>
          <cell r="AK1259"/>
          <cell r="AL1259"/>
          <cell r="AM1259"/>
          <cell r="AN1259"/>
        </row>
        <row r="1260">
          <cell r="AB1260"/>
          <cell r="AC1260"/>
          <cell r="AD1260"/>
          <cell r="AE1260"/>
          <cell r="AF1260">
            <v>0</v>
          </cell>
          <cell r="AK1260"/>
          <cell r="AL1260"/>
          <cell r="AM1260"/>
          <cell r="AN1260"/>
        </row>
        <row r="1262">
          <cell r="AB1262"/>
          <cell r="AC1262"/>
          <cell r="AD1262">
            <v>3</v>
          </cell>
          <cell r="AE1262">
            <v>3</v>
          </cell>
          <cell r="AF1262">
            <v>10</v>
          </cell>
          <cell r="AK1262"/>
          <cell r="AL1262">
            <v>1</v>
          </cell>
          <cell r="AM1262">
            <v>2</v>
          </cell>
          <cell r="AN1262">
            <v>1</v>
          </cell>
        </row>
        <row r="1263">
          <cell r="AB1263"/>
          <cell r="AC1263"/>
          <cell r="AD1263"/>
          <cell r="AE1263"/>
          <cell r="AF1263">
            <v>0</v>
          </cell>
          <cell r="AK1263"/>
          <cell r="AL1263"/>
          <cell r="AM1263"/>
          <cell r="AN1263"/>
        </row>
        <row r="1264">
          <cell r="AB1264"/>
          <cell r="AC1264"/>
          <cell r="AD1264"/>
          <cell r="AE1264"/>
          <cell r="AF1264">
            <v>2</v>
          </cell>
          <cell r="AK1264"/>
          <cell r="AL1264"/>
          <cell r="AM1264"/>
          <cell r="AN1264"/>
        </row>
        <row r="1265">
          <cell r="AB1265"/>
          <cell r="AC1265"/>
          <cell r="AD1265"/>
          <cell r="AE1265"/>
          <cell r="AF1265">
            <v>0</v>
          </cell>
          <cell r="AK1265"/>
          <cell r="AL1265"/>
          <cell r="AM1265"/>
          <cell r="AN1265"/>
        </row>
        <row r="1266">
          <cell r="AB1266"/>
          <cell r="AC1266"/>
          <cell r="AD1266">
            <v>1</v>
          </cell>
          <cell r="AE1266">
            <v>0</v>
          </cell>
          <cell r="AF1266">
            <v>2</v>
          </cell>
          <cell r="AK1266"/>
          <cell r="AL1266"/>
          <cell r="AM1266">
            <v>1</v>
          </cell>
          <cell r="AN1266"/>
        </row>
        <row r="1267">
          <cell r="AB1267"/>
          <cell r="AC1267"/>
          <cell r="AD1267"/>
          <cell r="AE1267"/>
          <cell r="AF1267">
            <v>11</v>
          </cell>
          <cell r="AK1267">
            <v>2</v>
          </cell>
          <cell r="AL1267">
            <v>2</v>
          </cell>
          <cell r="AM1267"/>
          <cell r="AN1267"/>
        </row>
        <row r="1268">
          <cell r="AB1268"/>
          <cell r="AC1268"/>
          <cell r="AD1268"/>
          <cell r="AE1268"/>
          <cell r="AF1268">
            <v>0</v>
          </cell>
          <cell r="AK1268"/>
          <cell r="AL1268"/>
          <cell r="AM1268"/>
          <cell r="AN1268"/>
        </row>
        <row r="1269">
          <cell r="AB1269"/>
          <cell r="AC1269"/>
          <cell r="AD1269">
            <v>1</v>
          </cell>
          <cell r="AE1269">
            <v>0</v>
          </cell>
          <cell r="AF1269">
            <v>6</v>
          </cell>
          <cell r="AK1269"/>
          <cell r="AL1269">
            <v>2</v>
          </cell>
          <cell r="AM1269"/>
          <cell r="AN1269">
            <v>1</v>
          </cell>
        </row>
        <row r="1270">
          <cell r="AB1270">
            <v>9</v>
          </cell>
          <cell r="AC1270">
            <v>7</v>
          </cell>
          <cell r="AD1270">
            <v>7</v>
          </cell>
          <cell r="AE1270">
            <v>5</v>
          </cell>
          <cell r="AF1270">
            <v>12</v>
          </cell>
          <cell r="AK1270"/>
          <cell r="AL1270">
            <v>2</v>
          </cell>
          <cell r="AM1270">
            <v>1</v>
          </cell>
          <cell r="AN1270"/>
        </row>
        <row r="1271">
          <cell r="AB1271">
            <v>6</v>
          </cell>
          <cell r="AC1271">
            <v>1</v>
          </cell>
          <cell r="AD1271">
            <v>3</v>
          </cell>
          <cell r="AE1271">
            <v>3</v>
          </cell>
          <cell r="AF1271">
            <v>0</v>
          </cell>
          <cell r="AK1271"/>
          <cell r="AL1271"/>
          <cell r="AM1271"/>
          <cell r="AN1271"/>
        </row>
        <row r="1272">
          <cell r="AB1272"/>
          <cell r="AC1272"/>
          <cell r="AD1272">
            <v>7</v>
          </cell>
          <cell r="AE1272">
            <v>7</v>
          </cell>
          <cell r="AF1272">
            <v>27</v>
          </cell>
          <cell r="AK1272">
            <v>3</v>
          </cell>
          <cell r="AL1272">
            <v>4</v>
          </cell>
          <cell r="AM1272">
            <v>4</v>
          </cell>
          <cell r="AN1272">
            <v>2</v>
          </cell>
        </row>
        <row r="1273">
          <cell r="AB1273"/>
          <cell r="AC1273"/>
          <cell r="AD1273"/>
          <cell r="AE1273"/>
          <cell r="AF1273">
            <v>0</v>
          </cell>
          <cell r="AK1273"/>
          <cell r="AL1273"/>
          <cell r="AM1273"/>
          <cell r="AN1273"/>
        </row>
        <row r="1274">
          <cell r="AB1274"/>
          <cell r="AC1274"/>
          <cell r="AD1274"/>
          <cell r="AE1274"/>
          <cell r="AF1274">
            <v>0</v>
          </cell>
          <cell r="AK1274"/>
          <cell r="AL1274"/>
          <cell r="AM1274"/>
          <cell r="AN1274"/>
        </row>
        <row r="1275">
          <cell r="AB1275"/>
          <cell r="AC1275"/>
          <cell r="AD1275">
            <v>1</v>
          </cell>
          <cell r="AE1275">
            <v>1</v>
          </cell>
          <cell r="AF1275">
            <v>8</v>
          </cell>
          <cell r="AK1275">
            <v>1</v>
          </cell>
          <cell r="AL1275"/>
          <cell r="AM1275">
            <v>1</v>
          </cell>
          <cell r="AN1275"/>
        </row>
        <row r="1276">
          <cell r="AB1276">
            <v>13</v>
          </cell>
          <cell r="AC1276">
            <v>3</v>
          </cell>
          <cell r="AD1276">
            <v>5</v>
          </cell>
          <cell r="AE1276">
            <v>2</v>
          </cell>
          <cell r="AF1276">
            <v>5</v>
          </cell>
          <cell r="AK1276"/>
          <cell r="AL1276">
            <v>2</v>
          </cell>
          <cell r="AM1276"/>
          <cell r="AN1276">
            <v>1</v>
          </cell>
        </row>
        <row r="1277">
          <cell r="AB1277"/>
          <cell r="AC1277"/>
          <cell r="AD1277"/>
          <cell r="AE1277"/>
          <cell r="AF1277">
            <v>0</v>
          </cell>
          <cell r="AK1277"/>
          <cell r="AL1277"/>
          <cell r="AM1277"/>
          <cell r="AN1277"/>
        </row>
        <row r="1278">
          <cell r="AB1278">
            <v>7</v>
          </cell>
          <cell r="AC1278">
            <v>22</v>
          </cell>
          <cell r="AD1278">
            <v>25</v>
          </cell>
          <cell r="AE1278">
            <v>18</v>
          </cell>
          <cell r="AF1278">
            <v>17</v>
          </cell>
          <cell r="AK1278">
            <v>1</v>
          </cell>
          <cell r="AL1278">
            <v>2</v>
          </cell>
          <cell r="AM1278">
            <v>2</v>
          </cell>
          <cell r="AN1278">
            <v>3</v>
          </cell>
        </row>
        <row r="1279">
          <cell r="AB1279"/>
          <cell r="AC1279"/>
          <cell r="AD1279"/>
          <cell r="AE1279"/>
          <cell r="AF1279">
            <v>0</v>
          </cell>
          <cell r="AK1279"/>
          <cell r="AL1279"/>
          <cell r="AM1279"/>
          <cell r="AN1279"/>
        </row>
        <row r="1280">
          <cell r="AB1280"/>
          <cell r="AC1280"/>
          <cell r="AD1280">
            <v>3</v>
          </cell>
          <cell r="AE1280">
            <v>3</v>
          </cell>
          <cell r="AF1280">
            <v>12</v>
          </cell>
          <cell r="AK1280"/>
          <cell r="AL1280">
            <v>1</v>
          </cell>
          <cell r="AM1280"/>
          <cell r="AN1280">
            <v>4</v>
          </cell>
        </row>
        <row r="1281">
          <cell r="AB1281"/>
          <cell r="AC1281"/>
          <cell r="AD1281">
            <v>1</v>
          </cell>
          <cell r="AE1281">
            <v>1</v>
          </cell>
          <cell r="AF1281">
            <v>1</v>
          </cell>
          <cell r="AK1281">
            <v>1</v>
          </cell>
          <cell r="AL1281"/>
          <cell r="AM1281"/>
          <cell r="AN1281"/>
        </row>
        <row r="1282">
          <cell r="AB1282"/>
          <cell r="AC1282"/>
          <cell r="AD1282"/>
          <cell r="AE1282"/>
          <cell r="AF1282">
            <v>0</v>
          </cell>
          <cell r="AK1282"/>
          <cell r="AL1282"/>
          <cell r="AM1282"/>
          <cell r="AN1282"/>
        </row>
        <row r="1283">
          <cell r="AB1283"/>
          <cell r="AC1283"/>
          <cell r="AD1283"/>
          <cell r="AE1283"/>
          <cell r="AF1283">
            <v>0</v>
          </cell>
          <cell r="AK1283"/>
          <cell r="AL1283"/>
          <cell r="AM1283"/>
          <cell r="AN1283"/>
        </row>
        <row r="1284">
          <cell r="AB1284"/>
          <cell r="AC1284"/>
          <cell r="AD1284"/>
          <cell r="AE1284"/>
          <cell r="AF1284">
            <v>0</v>
          </cell>
          <cell r="AK1284"/>
          <cell r="AL1284"/>
          <cell r="AM1284"/>
          <cell r="AN1284"/>
        </row>
        <row r="1285">
          <cell r="AB1285"/>
          <cell r="AC1285"/>
          <cell r="AD1285"/>
          <cell r="AE1285"/>
          <cell r="AF1285">
            <v>1</v>
          </cell>
          <cell r="AK1285"/>
          <cell r="AL1285">
            <v>1</v>
          </cell>
          <cell r="AM1285"/>
          <cell r="AN1285"/>
        </row>
        <row r="1286">
          <cell r="AB1286"/>
          <cell r="AC1286"/>
          <cell r="AD1286"/>
          <cell r="AE1286"/>
          <cell r="AF1286">
            <v>0</v>
          </cell>
          <cell r="AK1286"/>
          <cell r="AL1286"/>
          <cell r="AM1286"/>
          <cell r="AN1286"/>
        </row>
        <row r="1287">
          <cell r="AB1287"/>
          <cell r="AC1287"/>
          <cell r="AD1287"/>
          <cell r="AE1287"/>
          <cell r="AF1287">
            <v>0</v>
          </cell>
          <cell r="AK1287"/>
          <cell r="AL1287"/>
          <cell r="AM1287"/>
          <cell r="AN1287"/>
        </row>
        <row r="1288">
          <cell r="AB1288"/>
          <cell r="AC1288"/>
          <cell r="AD1288"/>
          <cell r="AE1288"/>
          <cell r="AF1288">
            <v>0</v>
          </cell>
          <cell r="AK1288"/>
          <cell r="AL1288"/>
          <cell r="AM1288"/>
          <cell r="AN1288"/>
        </row>
        <row r="1289">
          <cell r="AB1289"/>
          <cell r="AC1289"/>
          <cell r="AD1289">
            <v>1</v>
          </cell>
          <cell r="AE1289">
            <v>1</v>
          </cell>
          <cell r="AF1289">
            <v>0</v>
          </cell>
          <cell r="AK1289"/>
          <cell r="AL1289"/>
          <cell r="AM1289"/>
          <cell r="AN1289"/>
        </row>
        <row r="1290">
          <cell r="AB1290"/>
          <cell r="AC1290"/>
          <cell r="AD1290"/>
          <cell r="AE1290"/>
          <cell r="AF1290">
            <v>8</v>
          </cell>
          <cell r="AK1290"/>
          <cell r="AL1290">
            <v>1</v>
          </cell>
          <cell r="AM1290"/>
          <cell r="AN1290">
            <v>1</v>
          </cell>
        </row>
        <row r="1291">
          <cell r="AB1291"/>
          <cell r="AC1291"/>
          <cell r="AD1291"/>
          <cell r="AE1291"/>
          <cell r="AF1291">
            <v>0</v>
          </cell>
          <cell r="AK1291"/>
          <cell r="AL1291"/>
          <cell r="AM1291"/>
          <cell r="AN1291"/>
        </row>
        <row r="1292">
          <cell r="AB1292"/>
          <cell r="AC1292"/>
          <cell r="AD1292"/>
          <cell r="AE1292"/>
          <cell r="AF1292">
            <v>0</v>
          </cell>
          <cell r="AK1292"/>
          <cell r="AL1292"/>
          <cell r="AM1292"/>
          <cell r="AN1292"/>
        </row>
        <row r="1293">
          <cell r="AB1293"/>
          <cell r="AC1293"/>
          <cell r="AD1293"/>
          <cell r="AE1293"/>
          <cell r="AF1293">
            <v>0</v>
          </cell>
          <cell r="AK1293"/>
          <cell r="AL1293"/>
          <cell r="AM1293"/>
          <cell r="AN1293"/>
        </row>
        <row r="1294">
          <cell r="AB1294"/>
          <cell r="AC1294"/>
          <cell r="AD1294"/>
          <cell r="AE1294"/>
          <cell r="AF1294">
            <v>2</v>
          </cell>
          <cell r="AK1294"/>
          <cell r="AL1294"/>
          <cell r="AM1294"/>
          <cell r="AN1294">
            <v>1</v>
          </cell>
        </row>
        <row r="1296">
          <cell r="AB1296"/>
          <cell r="AC1296"/>
          <cell r="AD1296"/>
          <cell r="AE1296"/>
          <cell r="AF1296">
            <v>0</v>
          </cell>
          <cell r="AK1296"/>
          <cell r="AL1296"/>
          <cell r="AM1296"/>
          <cell r="AN1296"/>
        </row>
        <row r="1297">
          <cell r="AB1297"/>
          <cell r="AC1297"/>
          <cell r="AD1297">
            <v>1</v>
          </cell>
          <cell r="AE1297">
            <v>0</v>
          </cell>
          <cell r="AF1297">
            <v>0</v>
          </cell>
          <cell r="AK1297"/>
          <cell r="AL1297"/>
          <cell r="AM1297"/>
          <cell r="AN1297"/>
        </row>
        <row r="1298">
          <cell r="AB1298"/>
          <cell r="AC1298"/>
          <cell r="AD1298"/>
          <cell r="AE1298"/>
          <cell r="AF1298">
            <v>0</v>
          </cell>
          <cell r="AK1298"/>
          <cell r="AL1298"/>
          <cell r="AM1298"/>
          <cell r="AN1298"/>
        </row>
        <row r="1299">
          <cell r="AB1299"/>
          <cell r="AC1299"/>
          <cell r="AD1299"/>
          <cell r="AE1299"/>
          <cell r="AF1299">
            <v>33</v>
          </cell>
          <cell r="AK1299"/>
          <cell r="AL1299">
            <v>1</v>
          </cell>
          <cell r="AM1299">
            <v>3</v>
          </cell>
          <cell r="AN1299">
            <v>3</v>
          </cell>
        </row>
        <row r="1300">
          <cell r="AB1300"/>
          <cell r="AC1300"/>
          <cell r="AD1300">
            <v>7</v>
          </cell>
          <cell r="AE1300">
            <v>4</v>
          </cell>
          <cell r="AF1300">
            <v>7</v>
          </cell>
          <cell r="AK1300">
            <v>3</v>
          </cell>
          <cell r="AL1300"/>
          <cell r="AM1300">
            <v>1</v>
          </cell>
          <cell r="AN1300">
            <v>1</v>
          </cell>
        </row>
        <row r="1301">
          <cell r="AB1301"/>
          <cell r="AC1301"/>
          <cell r="AD1301"/>
          <cell r="AE1301"/>
          <cell r="AF1301">
            <v>9</v>
          </cell>
          <cell r="AK1301"/>
          <cell r="AL1301">
            <v>1</v>
          </cell>
          <cell r="AM1301"/>
          <cell r="AN1301">
            <v>2</v>
          </cell>
        </row>
        <row r="1302">
          <cell r="AB1302"/>
          <cell r="AC1302"/>
          <cell r="AD1302">
            <v>1</v>
          </cell>
          <cell r="AE1302">
            <v>0</v>
          </cell>
          <cell r="AF1302">
            <v>0</v>
          </cell>
          <cell r="AK1302"/>
          <cell r="AL1302"/>
          <cell r="AM1302"/>
          <cell r="AN1302"/>
        </row>
        <row r="1303">
          <cell r="AB1303"/>
          <cell r="AC1303"/>
          <cell r="AD1303"/>
          <cell r="AE1303"/>
          <cell r="AF1303">
            <v>0</v>
          </cell>
          <cell r="AK1303"/>
          <cell r="AL1303"/>
          <cell r="AM1303"/>
          <cell r="AN1303"/>
        </row>
        <row r="1304">
          <cell r="AB1304"/>
          <cell r="AC1304"/>
          <cell r="AD1304"/>
          <cell r="AE1304"/>
          <cell r="AF1304">
            <v>0</v>
          </cell>
          <cell r="AK1304"/>
          <cell r="AL1304"/>
          <cell r="AM1304"/>
          <cell r="AN1304"/>
        </row>
        <row r="1305">
          <cell r="AB1305"/>
          <cell r="AC1305"/>
          <cell r="AD1305"/>
          <cell r="AE1305"/>
          <cell r="AF1305">
            <v>0</v>
          </cell>
          <cell r="AK1305"/>
          <cell r="AL1305"/>
          <cell r="AM1305"/>
          <cell r="AN1305"/>
        </row>
        <row r="1307">
          <cell r="AB1307"/>
          <cell r="AC1307"/>
          <cell r="AD1307"/>
          <cell r="AE1307"/>
          <cell r="AF1307">
            <v>5</v>
          </cell>
          <cell r="AK1307">
            <v>1</v>
          </cell>
          <cell r="AL1307">
            <v>1</v>
          </cell>
          <cell r="AM1307">
            <v>1</v>
          </cell>
          <cell r="AN1307"/>
        </row>
        <row r="1308">
          <cell r="AB1308"/>
          <cell r="AC1308"/>
          <cell r="AD1308">
            <v>1</v>
          </cell>
          <cell r="AE1308">
            <v>0</v>
          </cell>
          <cell r="AF1308">
            <v>4</v>
          </cell>
          <cell r="AK1308">
            <v>1</v>
          </cell>
          <cell r="AL1308">
            <v>1</v>
          </cell>
          <cell r="AM1308"/>
          <cell r="AN1308"/>
        </row>
        <row r="1309">
          <cell r="AB1309"/>
          <cell r="AC1309"/>
          <cell r="AD1309"/>
          <cell r="AE1309"/>
          <cell r="AF1309">
            <v>0</v>
          </cell>
          <cell r="AK1309"/>
          <cell r="AL1309"/>
          <cell r="AM1309"/>
          <cell r="AN1309"/>
        </row>
        <row r="1310">
          <cell r="AB1310"/>
          <cell r="AC1310"/>
          <cell r="AD1310"/>
          <cell r="AE1310"/>
          <cell r="AF1310">
            <v>0</v>
          </cell>
          <cell r="AK1310"/>
          <cell r="AL1310"/>
          <cell r="AM1310"/>
          <cell r="AN1310"/>
        </row>
        <row r="1311">
          <cell r="AB1311"/>
          <cell r="AC1311"/>
          <cell r="AD1311"/>
          <cell r="AE1311"/>
          <cell r="AF1311">
            <v>0</v>
          </cell>
          <cell r="AK1311"/>
          <cell r="AL1311"/>
          <cell r="AM1311"/>
          <cell r="AN1311"/>
        </row>
        <row r="1312">
          <cell r="AB1312"/>
          <cell r="AC1312"/>
          <cell r="AD1312"/>
          <cell r="AE1312"/>
          <cell r="AF1312">
            <v>0</v>
          </cell>
          <cell r="AK1312"/>
          <cell r="AL1312"/>
          <cell r="AM1312"/>
          <cell r="AN1312"/>
        </row>
        <row r="1313">
          <cell r="AB1313"/>
          <cell r="AC1313"/>
          <cell r="AD1313">
            <v>1</v>
          </cell>
          <cell r="AE1313">
            <v>1</v>
          </cell>
          <cell r="AF1313">
            <v>0</v>
          </cell>
          <cell r="AK1313"/>
          <cell r="AL1313"/>
          <cell r="AM1313"/>
          <cell r="AN1313"/>
        </row>
        <row r="1314">
          <cell r="AB1314"/>
          <cell r="AC1314"/>
          <cell r="AD1314"/>
          <cell r="AE1314"/>
          <cell r="AF1314">
            <v>0</v>
          </cell>
          <cell r="AK1314"/>
          <cell r="AL1314"/>
          <cell r="AM1314"/>
          <cell r="AN1314"/>
        </row>
        <row r="1315">
          <cell r="AB1315"/>
          <cell r="AC1315"/>
          <cell r="AD1315"/>
          <cell r="AE1315"/>
          <cell r="AF1315">
            <v>0</v>
          </cell>
          <cell r="AK1315"/>
          <cell r="AL1315"/>
          <cell r="AM1315"/>
          <cell r="AN1315"/>
        </row>
        <row r="1316">
          <cell r="AB1316"/>
          <cell r="AC1316"/>
          <cell r="AD1316"/>
          <cell r="AE1316"/>
          <cell r="AF1316">
            <v>0</v>
          </cell>
          <cell r="AK1316"/>
          <cell r="AL1316"/>
          <cell r="AM1316"/>
          <cell r="AN1316"/>
        </row>
        <row r="1317">
          <cell r="AB1317"/>
          <cell r="AC1317"/>
          <cell r="AD1317"/>
          <cell r="AE1317"/>
          <cell r="AF1317">
            <v>16</v>
          </cell>
          <cell r="AK1317"/>
          <cell r="AL1317"/>
          <cell r="AM1317"/>
          <cell r="AN1317"/>
        </row>
        <row r="1318">
          <cell r="AB1318"/>
          <cell r="AC1318"/>
          <cell r="AD1318"/>
          <cell r="AE1318"/>
          <cell r="AF1318">
            <v>0</v>
          </cell>
          <cell r="AK1318"/>
          <cell r="AL1318"/>
          <cell r="AM1318"/>
          <cell r="AN1318"/>
        </row>
        <row r="1319">
          <cell r="AB1319"/>
          <cell r="AC1319"/>
          <cell r="AD1319"/>
          <cell r="AE1319"/>
          <cell r="AF1319">
            <v>1</v>
          </cell>
          <cell r="AK1319"/>
          <cell r="AL1319">
            <v>1</v>
          </cell>
          <cell r="AM1319"/>
          <cell r="AN1319"/>
        </row>
        <row r="1321">
          <cell r="AB1321"/>
          <cell r="AC1321"/>
          <cell r="AD1321"/>
          <cell r="AE1321"/>
          <cell r="AF1321">
            <v>0</v>
          </cell>
          <cell r="AK1321"/>
          <cell r="AL1321"/>
          <cell r="AM1321"/>
          <cell r="AN1321"/>
        </row>
        <row r="1322">
          <cell r="AB1322"/>
          <cell r="AC1322"/>
          <cell r="AD1322"/>
          <cell r="AE1322"/>
          <cell r="AF1322">
            <v>5</v>
          </cell>
          <cell r="AK1322"/>
          <cell r="AL1322"/>
          <cell r="AM1322">
            <v>2</v>
          </cell>
          <cell r="AN1322"/>
        </row>
        <row r="1323">
          <cell r="AB1323"/>
          <cell r="AC1323"/>
          <cell r="AD1323"/>
          <cell r="AE1323"/>
          <cell r="AF1323">
            <v>0</v>
          </cell>
          <cell r="AK1323"/>
          <cell r="AL1323"/>
          <cell r="AM1323"/>
          <cell r="AN1323"/>
        </row>
        <row r="1324">
          <cell r="AB1324"/>
          <cell r="AC1324"/>
          <cell r="AD1324">
            <v>2</v>
          </cell>
          <cell r="AE1324">
            <v>1</v>
          </cell>
          <cell r="AF1324">
            <v>0</v>
          </cell>
          <cell r="AK1324"/>
          <cell r="AL1324"/>
          <cell r="AM1324"/>
          <cell r="AN1324"/>
        </row>
        <row r="1325">
          <cell r="AB1325"/>
          <cell r="AC1325"/>
          <cell r="AD1325"/>
          <cell r="AE1325"/>
          <cell r="AF1325">
            <v>1</v>
          </cell>
          <cell r="AK1325"/>
          <cell r="AL1325"/>
          <cell r="AM1325"/>
          <cell r="AN1325"/>
        </row>
        <row r="1326">
          <cell r="AB1326"/>
          <cell r="AC1326"/>
          <cell r="AD1326"/>
          <cell r="AE1326"/>
          <cell r="AF1326">
            <v>0</v>
          </cell>
          <cell r="AK1326"/>
          <cell r="AL1326"/>
          <cell r="AM1326"/>
          <cell r="AN1326"/>
        </row>
        <row r="1327">
          <cell r="AB1327"/>
          <cell r="AC1327"/>
          <cell r="AD1327"/>
          <cell r="AE1327"/>
          <cell r="AF1327">
            <v>0</v>
          </cell>
          <cell r="AK1327"/>
          <cell r="AL1327"/>
          <cell r="AM1327"/>
          <cell r="AN1327"/>
        </row>
        <row r="1328">
          <cell r="AB1328"/>
          <cell r="AC1328"/>
          <cell r="AD1328">
            <v>1</v>
          </cell>
          <cell r="AE1328">
            <v>1</v>
          </cell>
          <cell r="AF1328">
            <v>0</v>
          </cell>
          <cell r="AK1328"/>
          <cell r="AL1328"/>
          <cell r="AM1328"/>
          <cell r="AN1328"/>
        </row>
        <row r="1330">
          <cell r="AB1330"/>
          <cell r="AC1330"/>
          <cell r="AD1330"/>
          <cell r="AE1330"/>
          <cell r="AF1330">
            <v>0</v>
          </cell>
          <cell r="AK1330"/>
          <cell r="AL1330"/>
          <cell r="AM1330"/>
          <cell r="AN1330"/>
        </row>
        <row r="1331">
          <cell r="AB1331"/>
          <cell r="AC1331"/>
          <cell r="AD1331">
            <v>4</v>
          </cell>
          <cell r="AE1331">
            <v>3</v>
          </cell>
          <cell r="AF1331">
            <v>3</v>
          </cell>
          <cell r="AK1331"/>
          <cell r="AL1331"/>
          <cell r="AM1331">
            <v>1</v>
          </cell>
          <cell r="AN1331"/>
        </row>
        <row r="1332">
          <cell r="AB1332"/>
          <cell r="AC1332"/>
          <cell r="AD1332"/>
          <cell r="AE1332"/>
          <cell r="AF1332">
            <v>5</v>
          </cell>
          <cell r="AK1332"/>
          <cell r="AL1332"/>
          <cell r="AM1332">
            <v>1</v>
          </cell>
          <cell r="AN1332">
            <v>3</v>
          </cell>
        </row>
        <row r="1333">
          <cell r="AB1333"/>
          <cell r="AC1333"/>
          <cell r="AD1333">
            <v>4</v>
          </cell>
          <cell r="AE1333">
            <v>3</v>
          </cell>
          <cell r="AF1333">
            <v>6</v>
          </cell>
          <cell r="AK1333">
            <v>1</v>
          </cell>
          <cell r="AL1333"/>
          <cell r="AM1333"/>
          <cell r="AN1333"/>
        </row>
        <row r="1334">
          <cell r="AB1334"/>
          <cell r="AC1334"/>
          <cell r="AD1334">
            <v>1</v>
          </cell>
          <cell r="AE1334">
            <v>1</v>
          </cell>
          <cell r="AF1334">
            <v>0</v>
          </cell>
          <cell r="AK1334"/>
          <cell r="AL1334"/>
          <cell r="AM1334"/>
          <cell r="AN1334"/>
        </row>
        <row r="1335">
          <cell r="AB1335"/>
          <cell r="AC1335"/>
          <cell r="AD1335"/>
          <cell r="AE1335"/>
          <cell r="AF1335">
            <v>1</v>
          </cell>
          <cell r="AK1335"/>
          <cell r="AL1335"/>
          <cell r="AM1335"/>
          <cell r="AN1335"/>
        </row>
        <row r="1337">
          <cell r="AB1337">
            <v>4</v>
          </cell>
          <cell r="AC1337">
            <v>2</v>
          </cell>
          <cell r="AD1337">
            <v>1</v>
          </cell>
          <cell r="AE1337">
            <v>1</v>
          </cell>
          <cell r="AF1337">
            <v>3</v>
          </cell>
          <cell r="AK1337"/>
          <cell r="AL1337"/>
          <cell r="AM1337"/>
          <cell r="AN1337"/>
        </row>
        <row r="1338">
          <cell r="AB1338"/>
          <cell r="AC1338"/>
          <cell r="AD1338"/>
          <cell r="AE1338"/>
          <cell r="AF1338">
            <v>0</v>
          </cell>
          <cell r="AK1338"/>
          <cell r="AL1338"/>
          <cell r="AM1338"/>
          <cell r="AN1338"/>
        </row>
        <row r="1339">
          <cell r="AB1339"/>
          <cell r="AC1339"/>
          <cell r="AD1339"/>
          <cell r="AE1339"/>
          <cell r="AF1339">
            <v>0</v>
          </cell>
          <cell r="AK1339"/>
          <cell r="AL1339"/>
          <cell r="AM1339"/>
          <cell r="AN1339"/>
        </row>
        <row r="1340">
          <cell r="AB1340">
            <v>3</v>
          </cell>
          <cell r="AC1340">
            <v>12</v>
          </cell>
          <cell r="AD1340">
            <v>13</v>
          </cell>
          <cell r="AE1340">
            <v>10</v>
          </cell>
          <cell r="AF1340">
            <v>5</v>
          </cell>
          <cell r="AK1340">
            <v>1</v>
          </cell>
          <cell r="AL1340"/>
          <cell r="AM1340"/>
          <cell r="AN1340"/>
        </row>
        <row r="1341">
          <cell r="AB1341">
            <v>7</v>
          </cell>
          <cell r="AC1341">
            <v>11</v>
          </cell>
          <cell r="AD1341">
            <v>5</v>
          </cell>
          <cell r="AE1341">
            <v>1</v>
          </cell>
          <cell r="AF1341">
            <v>0</v>
          </cell>
          <cell r="AK1341"/>
          <cell r="AL1341"/>
          <cell r="AM1341"/>
          <cell r="AN1341"/>
        </row>
        <row r="1343">
          <cell r="AB1343"/>
          <cell r="AC1343"/>
          <cell r="AD1343">
            <v>1</v>
          </cell>
          <cell r="AE1343">
            <v>0</v>
          </cell>
          <cell r="AF1343">
            <v>0</v>
          </cell>
          <cell r="AK1343"/>
          <cell r="AL1343"/>
          <cell r="AM1343"/>
          <cell r="AN1343"/>
        </row>
        <row r="1344">
          <cell r="AB1344"/>
          <cell r="AC1344"/>
          <cell r="AD1344">
            <v>8</v>
          </cell>
          <cell r="AE1344">
            <v>4</v>
          </cell>
          <cell r="AF1344">
            <v>7</v>
          </cell>
          <cell r="AK1344">
            <v>1</v>
          </cell>
          <cell r="AL1344">
            <v>1</v>
          </cell>
          <cell r="AM1344">
            <v>2</v>
          </cell>
          <cell r="AN1344"/>
        </row>
        <row r="1345">
          <cell r="AB1345"/>
          <cell r="AC1345"/>
          <cell r="AD1345"/>
          <cell r="AE1345"/>
          <cell r="AF1345">
            <v>0</v>
          </cell>
          <cell r="AK1345"/>
          <cell r="AL1345"/>
          <cell r="AM1345"/>
          <cell r="AN1345"/>
        </row>
        <row r="1346">
          <cell r="AB1346"/>
          <cell r="AC1346"/>
          <cell r="AD1346"/>
          <cell r="AE1346"/>
          <cell r="AF1346">
            <v>0</v>
          </cell>
          <cell r="AK1346"/>
          <cell r="AL1346"/>
          <cell r="AM1346"/>
          <cell r="AN1346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ufficio@valazzamotorsport.it" TargetMode="External"/><Relationship Id="rId21" Type="http://schemas.openxmlformats.org/officeDocument/2006/relationships/hyperlink" Target="mailto:automichelangelo1970@gmail.com" TargetMode="External"/><Relationship Id="rId42" Type="http://schemas.openxmlformats.org/officeDocument/2006/relationships/hyperlink" Target="mailto:romal2004@pec.it" TargetMode="External"/><Relationship Id="rId63" Type="http://schemas.openxmlformats.org/officeDocument/2006/relationships/hyperlink" Target="mailto:garage.marina@alice.it" TargetMode="External"/><Relationship Id="rId84" Type="http://schemas.openxmlformats.org/officeDocument/2006/relationships/hyperlink" Target="mailto:ferrero.officina@libero.it" TargetMode="External"/><Relationship Id="rId138" Type="http://schemas.openxmlformats.org/officeDocument/2006/relationships/hyperlink" Target="mailto:info@pneuspio.it" TargetMode="External"/><Relationship Id="rId159" Type="http://schemas.openxmlformats.org/officeDocument/2006/relationships/hyperlink" Target="mailto:incisacarrozzeria@alice.it" TargetMode="External"/><Relationship Id="rId170" Type="http://schemas.openxmlformats.org/officeDocument/2006/relationships/hyperlink" Target="mailto:garage.traffiume@libero.it" TargetMode="External"/><Relationship Id="rId191" Type="http://schemas.openxmlformats.org/officeDocument/2006/relationships/hyperlink" Target="mailto:LANTELMEGIORGIO@VIRGILIO.IT" TargetMode="External"/><Relationship Id="rId205" Type="http://schemas.openxmlformats.org/officeDocument/2006/relationships/hyperlink" Target="mailto:INFO@MPAUTO.IT" TargetMode="External"/><Relationship Id="rId226" Type="http://schemas.openxmlformats.org/officeDocument/2006/relationships/hyperlink" Target="mailto:bosiopneuservice@gmail.com" TargetMode="External"/><Relationship Id="rId107" Type="http://schemas.openxmlformats.org/officeDocument/2006/relationships/hyperlink" Target="mailto:autorimessavespucci@gmail.com" TargetMode="External"/><Relationship Id="rId11" Type="http://schemas.openxmlformats.org/officeDocument/2006/relationships/hyperlink" Target="mailto:info@camveicoli.com" TargetMode="External"/><Relationship Id="rId32" Type="http://schemas.openxmlformats.org/officeDocument/2006/relationships/hyperlink" Target="mailto:REBELPISTON@GMAIL.COM" TargetMode="External"/><Relationship Id="rId53" Type="http://schemas.openxmlformats.org/officeDocument/2006/relationships/hyperlink" Target="mailto:AMMINISTRAZIONE@OFFICINAVENTRICE.EU" TargetMode="External"/><Relationship Id="rId74" Type="http://schemas.openxmlformats.org/officeDocument/2006/relationships/hyperlink" Target="mailto:opel.ateampedon@gmail.com" TargetMode="External"/><Relationship Id="rId128" Type="http://schemas.openxmlformats.org/officeDocument/2006/relationships/hyperlink" Target="mailto:TECNOMOTOR.ASCHIERO@LEGALMAIL.IT" TargetMode="External"/><Relationship Id="rId149" Type="http://schemas.openxmlformats.org/officeDocument/2006/relationships/hyperlink" Target="mailto:melcar2010@hotmail.it" TargetMode="External"/><Relationship Id="rId5" Type="http://schemas.openxmlformats.org/officeDocument/2006/relationships/hyperlink" Target="mailto:INFO@STAZIONEGOMMESERVICE.COM" TargetMode="External"/><Relationship Id="rId95" Type="http://schemas.openxmlformats.org/officeDocument/2006/relationships/hyperlink" Target="mailto:gestionale@cumianagomme.com" TargetMode="External"/><Relationship Id="rId160" Type="http://schemas.openxmlformats.org/officeDocument/2006/relationships/hyperlink" Target="mailto:info@ambarcar.it" TargetMode="External"/><Relationship Id="rId181" Type="http://schemas.openxmlformats.org/officeDocument/2006/relationships/hyperlink" Target="mailto:nuovaofficinamoderna@officinamoderna.net" TargetMode="External"/><Relationship Id="rId216" Type="http://schemas.openxmlformats.org/officeDocument/2006/relationships/hyperlink" Target="mailto:servicepluricar@gmail.com" TargetMode="External"/><Relationship Id="rId22" Type="http://schemas.openxmlformats.org/officeDocument/2006/relationships/hyperlink" Target="mailto:info@gmautoriparazioni.com" TargetMode="External"/><Relationship Id="rId43" Type="http://schemas.openxmlformats.org/officeDocument/2006/relationships/hyperlink" Target="mailto:oitanacar@gmail.com" TargetMode="External"/><Relationship Id="rId64" Type="http://schemas.openxmlformats.org/officeDocument/2006/relationships/hyperlink" Target="mailto:vegliaof@alice.it" TargetMode="External"/><Relationship Id="rId118" Type="http://schemas.openxmlformats.org/officeDocument/2006/relationships/hyperlink" Target="mailto:borgogomme@libero.it" TargetMode="External"/><Relationship Id="rId139" Type="http://schemas.openxmlformats.org/officeDocument/2006/relationships/hyperlink" Target="mailto:CARROZZERIAMAPPANO@LIVE.IT" TargetMode="External"/><Relationship Id="rId85" Type="http://schemas.openxmlformats.org/officeDocument/2006/relationships/hyperlink" Target="mailto:davide.ferrero@fastwebnet.it" TargetMode="External"/><Relationship Id="rId150" Type="http://schemas.openxmlformats.org/officeDocument/2006/relationships/hyperlink" Target="mailto:auto.monzani@libero.it" TargetMode="External"/><Relationship Id="rId171" Type="http://schemas.openxmlformats.org/officeDocument/2006/relationships/hyperlink" Target="mailto:info@officinafrancese.it" TargetMode="External"/><Relationship Id="rId192" Type="http://schemas.openxmlformats.org/officeDocument/2006/relationships/hyperlink" Target="mailto:sportivecar.sansecondo@gmail.com" TargetMode="External"/><Relationship Id="rId206" Type="http://schemas.openxmlformats.org/officeDocument/2006/relationships/hyperlink" Target="mailto:auto.pastrengo@virgilio.it" TargetMode="External"/><Relationship Id="rId227" Type="http://schemas.openxmlformats.org/officeDocument/2006/relationships/hyperlink" Target="mailto:emme2.go@gmail.com" TargetMode="External"/><Relationship Id="rId12" Type="http://schemas.openxmlformats.org/officeDocument/2006/relationships/hyperlink" Target="mailto:biasidin@paolobiasi.191.it" TargetMode="External"/><Relationship Id="rId33" Type="http://schemas.openxmlformats.org/officeDocument/2006/relationships/hyperlink" Target="mailto:fratelli.menoni@pec.it" TargetMode="External"/><Relationship Id="rId108" Type="http://schemas.openxmlformats.org/officeDocument/2006/relationships/hyperlink" Target="mailto:autorimessavespucci@gmail.com" TargetMode="External"/><Relationship Id="rId129" Type="http://schemas.openxmlformats.org/officeDocument/2006/relationships/hyperlink" Target="mailto:elisa.marcellotenore@hotmail.it" TargetMode="External"/><Relationship Id="rId54" Type="http://schemas.openxmlformats.org/officeDocument/2006/relationships/hyperlink" Target="mailto:venturapneuservice@libero.it" TargetMode="External"/><Relationship Id="rId75" Type="http://schemas.openxmlformats.org/officeDocument/2006/relationships/hyperlink" Target="mailto:autorimessagalileo@hotmail.it" TargetMode="External"/><Relationship Id="rId96" Type="http://schemas.openxmlformats.org/officeDocument/2006/relationships/hyperlink" Target="mailto:MARCO.BANCHIO@EURO-OFFICINE.IT" TargetMode="External"/><Relationship Id="rId140" Type="http://schemas.openxmlformats.org/officeDocument/2006/relationships/hyperlink" Target="mailto:info.mrlai@libero.it" TargetMode="External"/><Relationship Id="rId161" Type="http://schemas.openxmlformats.org/officeDocument/2006/relationships/hyperlink" Target="mailto:postvendita.autoservice@landroverdealers.it" TargetMode="External"/><Relationship Id="rId182" Type="http://schemas.openxmlformats.org/officeDocument/2006/relationships/hyperlink" Target="mailto:dario86r@gmail.com" TargetMode="External"/><Relationship Id="rId217" Type="http://schemas.openxmlformats.org/officeDocument/2006/relationships/hyperlink" Target="mailto:carrozzeriavoli@gmail.com" TargetMode="External"/><Relationship Id="rId6" Type="http://schemas.openxmlformats.org/officeDocument/2006/relationships/hyperlink" Target="mailto:garageitalia@cnnet.it" TargetMode="External"/><Relationship Id="rId23" Type="http://schemas.openxmlformats.org/officeDocument/2006/relationships/hyperlink" Target="mailto:gzann@libero.it" TargetMode="External"/><Relationship Id="rId119" Type="http://schemas.openxmlformats.org/officeDocument/2006/relationships/hyperlink" Target="mailto:marcella@officinafloriani.it" TargetMode="External"/><Relationship Id="rId44" Type="http://schemas.openxmlformats.org/officeDocument/2006/relationships/hyperlink" Target="mailto:romeoto.pns@gmail.com" TargetMode="External"/><Relationship Id="rId65" Type="http://schemas.openxmlformats.org/officeDocument/2006/relationships/hyperlink" Target="mailto:offprato@tiscali.it" TargetMode="External"/><Relationship Id="rId86" Type="http://schemas.openxmlformats.org/officeDocument/2006/relationships/hyperlink" Target="mailto:emmeegisnc@email.it" TargetMode="External"/><Relationship Id="rId130" Type="http://schemas.openxmlformats.org/officeDocument/2006/relationships/hyperlink" Target="mailto:bolla@bollapneumatici.it" TargetMode="External"/><Relationship Id="rId151" Type="http://schemas.openxmlformats.org/officeDocument/2006/relationships/hyperlink" Target="mailto:elettrautogalli@libero.it" TargetMode="External"/><Relationship Id="rId172" Type="http://schemas.openxmlformats.org/officeDocument/2006/relationships/hyperlink" Target="mailto:rscarservice2017@gmail.com" TargetMode="External"/><Relationship Id="rId193" Type="http://schemas.openxmlformats.org/officeDocument/2006/relationships/hyperlink" Target="mailto:albarevisioni@libero.it" TargetMode="External"/><Relationship Id="rId207" Type="http://schemas.openxmlformats.org/officeDocument/2006/relationships/hyperlink" Target="mailto:sergauto@sergauto.it" TargetMode="External"/><Relationship Id="rId228" Type="http://schemas.openxmlformats.org/officeDocument/2006/relationships/hyperlink" Target="mailto:porcellatosnc@alice.it" TargetMode="External"/><Relationship Id="rId13" Type="http://schemas.openxmlformats.org/officeDocument/2006/relationships/hyperlink" Target="mailto:INFO@NOTARISERVICE.INFO" TargetMode="External"/><Relationship Id="rId109" Type="http://schemas.openxmlformats.org/officeDocument/2006/relationships/hyperlink" Target="mailto:fratelliaiachini@virgilio.it" TargetMode="External"/><Relationship Id="rId34" Type="http://schemas.openxmlformats.org/officeDocument/2006/relationships/hyperlink" Target="mailto:rev.gg@tiscalinet.it" TargetMode="External"/><Relationship Id="rId55" Type="http://schemas.openxmlformats.org/officeDocument/2006/relationships/hyperlink" Target="mailto:newautoriparazioni2000@gmail.com" TargetMode="External"/><Relationship Id="rId76" Type="http://schemas.openxmlformats.org/officeDocument/2006/relationships/hyperlink" Target="mailto:amministrazionepronda@traficanteservizi.it" TargetMode="External"/><Relationship Id="rId97" Type="http://schemas.openxmlformats.org/officeDocument/2006/relationships/hyperlink" Target="mailto:MARCO.BANCHIO@EURO-OFFICINE.IT" TargetMode="External"/><Relationship Id="rId120" Type="http://schemas.openxmlformats.org/officeDocument/2006/relationships/hyperlink" Target="mailto:RIVA.CARROZZERIA@GMAIL.COM" TargetMode="External"/><Relationship Id="rId141" Type="http://schemas.openxmlformats.org/officeDocument/2006/relationships/hyperlink" Target="mailto:INFO@CENTROGOMMECALO.IT" TargetMode="External"/><Relationship Id="rId7" Type="http://schemas.openxmlformats.org/officeDocument/2006/relationships/hyperlink" Target="mailto:INFO@CATTANEOAUTO.IT" TargetMode="External"/><Relationship Id="rId162" Type="http://schemas.openxmlformats.org/officeDocument/2006/relationships/hyperlink" Target="mailto:rinaldi.baronchelli@libero.it" TargetMode="External"/><Relationship Id="rId183" Type="http://schemas.openxmlformats.org/officeDocument/2006/relationships/hyperlink" Target="mailto:autoequipe2008@libero.it" TargetMode="External"/><Relationship Id="rId218" Type="http://schemas.openxmlformats.org/officeDocument/2006/relationships/hyperlink" Target="mailto:alan.michael@hotmail.it" TargetMode="External"/><Relationship Id="rId24" Type="http://schemas.openxmlformats.org/officeDocument/2006/relationships/hyperlink" Target="mailto:gommeemotori@euromaster.com" TargetMode="External"/><Relationship Id="rId45" Type="http://schemas.openxmlformats.org/officeDocument/2006/relationships/hyperlink" Target="mailto:abicar.ps@gmail.com" TargetMode="External"/><Relationship Id="rId66" Type="http://schemas.openxmlformats.org/officeDocument/2006/relationships/hyperlink" Target="mailto:amministrazione.apv@gmail.com" TargetMode="External"/><Relationship Id="rId87" Type="http://schemas.openxmlformats.org/officeDocument/2006/relationships/hyperlink" Target="mailto:superauto_snc@libero.it" TargetMode="External"/><Relationship Id="rId110" Type="http://schemas.openxmlformats.org/officeDocument/2006/relationships/hyperlink" Target="mailto:nfo@autofficinacarlo.it" TargetMode="External"/><Relationship Id="rId131" Type="http://schemas.openxmlformats.org/officeDocument/2006/relationships/hyperlink" Target="mailto:bolla@bollapneumatici.it" TargetMode="External"/><Relationship Id="rId152" Type="http://schemas.openxmlformats.org/officeDocument/2006/relationships/hyperlink" Target="mailto:enisi00@carrozzeriacenisia.191.it" TargetMode="External"/><Relationship Id="rId173" Type="http://schemas.openxmlformats.org/officeDocument/2006/relationships/hyperlink" Target="mailto:carrozzeria.cotone@gmail.com" TargetMode="External"/><Relationship Id="rId194" Type="http://schemas.openxmlformats.org/officeDocument/2006/relationships/hyperlink" Target="mailto:autoriparazionipr@gmail.com" TargetMode="External"/><Relationship Id="rId208" Type="http://schemas.openxmlformats.org/officeDocument/2006/relationships/hyperlink" Target="mailto:stevenilgommista@gmail.com" TargetMode="External"/><Relationship Id="rId229" Type="http://schemas.openxmlformats.org/officeDocument/2006/relationships/hyperlink" Target="mailto:antonio.lecce1987@gmail.com" TargetMode="External"/><Relationship Id="rId14" Type="http://schemas.openxmlformats.org/officeDocument/2006/relationships/hyperlink" Target="mailto:auto@fmautorecycle.it" TargetMode="External"/><Relationship Id="rId35" Type="http://schemas.openxmlformats.org/officeDocument/2006/relationships/hyperlink" Target="mailto:autoservice-mg@libero.it" TargetMode="External"/><Relationship Id="rId56" Type="http://schemas.openxmlformats.org/officeDocument/2006/relationships/hyperlink" Target="mailto:cestariracing@libero.it" TargetMode="External"/><Relationship Id="rId77" Type="http://schemas.openxmlformats.org/officeDocument/2006/relationships/hyperlink" Target="mailto:info@bracarservice.it" TargetMode="External"/><Relationship Id="rId100" Type="http://schemas.openxmlformats.org/officeDocument/2006/relationships/hyperlink" Target="mailto:filomenarevisioni@libero.it" TargetMode="External"/><Relationship Id="rId8" Type="http://schemas.openxmlformats.org/officeDocument/2006/relationships/hyperlink" Target="mailto:AMMINISTRAZIONE@MAXIGOM.COM" TargetMode="External"/><Relationship Id="rId98" Type="http://schemas.openxmlformats.org/officeDocument/2006/relationships/hyperlink" Target="mailto:vmatservice@libero.it" TargetMode="External"/><Relationship Id="rId121" Type="http://schemas.openxmlformats.org/officeDocument/2006/relationships/hyperlink" Target="mailto:service@zrpneumatici.it" TargetMode="External"/><Relationship Id="rId142" Type="http://schemas.openxmlformats.org/officeDocument/2006/relationships/hyperlink" Target="mailto:marietta@ilpiazzale1963.it" TargetMode="External"/><Relationship Id="rId163" Type="http://schemas.openxmlformats.org/officeDocument/2006/relationships/hyperlink" Target="mailto:marinogomme@hotmail.com" TargetMode="External"/><Relationship Id="rId184" Type="http://schemas.openxmlformats.org/officeDocument/2006/relationships/hyperlink" Target="mailto:CITROENSTEFANELLI@LIBERO.IT" TargetMode="External"/><Relationship Id="rId219" Type="http://schemas.openxmlformats.org/officeDocument/2006/relationships/hyperlink" Target="mailto:giovanni.tufanio@gmail.com" TargetMode="External"/><Relationship Id="rId230" Type="http://schemas.openxmlformats.org/officeDocument/2006/relationships/hyperlink" Target="mailto:atture.autoservice@libero.it" TargetMode="External"/><Relationship Id="rId25" Type="http://schemas.openxmlformats.org/officeDocument/2006/relationships/hyperlink" Target="mailto:lo.maautoriparazioni@libero.it" TargetMode="External"/><Relationship Id="rId46" Type="http://schemas.openxmlformats.org/officeDocument/2006/relationships/hyperlink" Target="mailto:CARGOMME.VILLARBASSE@GMAIL.COM" TargetMode="External"/><Relationship Id="rId67" Type="http://schemas.openxmlformats.org/officeDocument/2006/relationships/hyperlink" Target="mailto:cadocar@libero.it" TargetMode="External"/><Relationship Id="rId20" Type="http://schemas.openxmlformats.org/officeDocument/2006/relationships/hyperlink" Target="mailto:sara@luiginobottini.it" TargetMode="External"/><Relationship Id="rId41" Type="http://schemas.openxmlformats.org/officeDocument/2006/relationships/hyperlink" Target="mailto:autoriparazionirosi@gmail.com" TargetMode="External"/><Relationship Id="rId62" Type="http://schemas.openxmlformats.org/officeDocument/2006/relationships/hyperlink" Target="mailto:c.canzoniero@gmail.com" TargetMode="External"/><Relationship Id="rId83" Type="http://schemas.openxmlformats.org/officeDocument/2006/relationships/hyperlink" Target="mailto:info@mfmotorsport.it" TargetMode="External"/><Relationship Id="rId88" Type="http://schemas.openxmlformats.org/officeDocument/2006/relationships/hyperlink" Target="mailto:lanfiauto@hotmail.it" TargetMode="External"/><Relationship Id="rId111" Type="http://schemas.openxmlformats.org/officeDocument/2006/relationships/hyperlink" Target="mailto:valdilanzo1@libero.it" TargetMode="External"/><Relationship Id="rId132" Type="http://schemas.openxmlformats.org/officeDocument/2006/relationships/hyperlink" Target="mailto:apicellagomme@hotmail.it" TargetMode="External"/><Relationship Id="rId153" Type="http://schemas.openxmlformats.org/officeDocument/2006/relationships/hyperlink" Target="mailto:mauri.auto@libero.it" TargetMode="External"/><Relationship Id="rId174" Type="http://schemas.openxmlformats.org/officeDocument/2006/relationships/hyperlink" Target="mailto:CARR.APPENDINO@TISCALI.IT" TargetMode="External"/><Relationship Id="rId179" Type="http://schemas.openxmlformats.org/officeDocument/2006/relationships/hyperlink" Target="mailto:mattia.proglio@gmail.com" TargetMode="External"/><Relationship Id="rId195" Type="http://schemas.openxmlformats.org/officeDocument/2006/relationships/hyperlink" Target="mailto:tecnomotors96@hotmail.it" TargetMode="External"/><Relationship Id="rId209" Type="http://schemas.openxmlformats.org/officeDocument/2006/relationships/hyperlink" Target="mailto:emmedueautoriparazioni@virgilio.it" TargetMode="External"/><Relationship Id="rId190" Type="http://schemas.openxmlformats.org/officeDocument/2006/relationships/hyperlink" Target="mailto:roux.d2010@virgilio.it" TargetMode="External"/><Relationship Id="rId204" Type="http://schemas.openxmlformats.org/officeDocument/2006/relationships/hyperlink" Target="mailto:lpmotorssrls@gmail.com" TargetMode="External"/><Relationship Id="rId220" Type="http://schemas.openxmlformats.org/officeDocument/2006/relationships/hyperlink" Target="mailto:petregrab@libero.it" TargetMode="External"/><Relationship Id="rId225" Type="http://schemas.openxmlformats.org/officeDocument/2006/relationships/hyperlink" Target="mailto:GIERRE.AUTOMOBILI@GMAIL.COM" TargetMode="External"/><Relationship Id="rId15" Type="http://schemas.openxmlformats.org/officeDocument/2006/relationships/hyperlink" Target="mailto:info@azzurragommesrl1.191.it" TargetMode="External"/><Relationship Id="rId36" Type="http://schemas.openxmlformats.org/officeDocument/2006/relationships/hyperlink" Target="mailto:s.dimaria@ag-servizi.com" TargetMode="External"/><Relationship Id="rId57" Type="http://schemas.openxmlformats.org/officeDocument/2006/relationships/hyperlink" Target="mailto:info@brunoeperro.it" TargetMode="External"/><Relationship Id="rId106" Type="http://schemas.openxmlformats.org/officeDocument/2006/relationships/hyperlink" Target="mailto:autorimessavespucci@gmail.com" TargetMode="External"/><Relationship Id="rId127" Type="http://schemas.openxmlformats.org/officeDocument/2006/relationships/hyperlink" Target="mailto:officinaerevisioni@virgilio.it" TargetMode="External"/><Relationship Id="rId10" Type="http://schemas.openxmlformats.org/officeDocument/2006/relationships/hyperlink" Target="mailto:CENTROASSISTENZAVST@GMAIL.COM" TargetMode="External"/><Relationship Id="rId31" Type="http://schemas.openxmlformats.org/officeDocument/2006/relationships/hyperlink" Target="mailto:cera.ste@libero.it" TargetMode="External"/><Relationship Id="rId52" Type="http://schemas.openxmlformats.org/officeDocument/2006/relationships/hyperlink" Target="mailto:cr.barison@gmail.com" TargetMode="External"/><Relationship Id="rId73" Type="http://schemas.openxmlformats.org/officeDocument/2006/relationships/hyperlink" Target="mailto:autoriparazionivallepo@gmail.com" TargetMode="External"/><Relationship Id="rId78" Type="http://schemas.openxmlformats.org/officeDocument/2006/relationships/hyperlink" Target="mailto:ZUCCOCAR@GMAIL.COM" TargetMode="External"/><Relationship Id="rId94" Type="http://schemas.openxmlformats.org/officeDocument/2006/relationships/hyperlink" Target="mailto:gestionale@cumianagomme.com" TargetMode="External"/><Relationship Id="rId99" Type="http://schemas.openxmlformats.org/officeDocument/2006/relationships/hyperlink" Target="mailto:filomenarevisioni@libero.it" TargetMode="External"/><Relationship Id="rId101" Type="http://schemas.openxmlformats.org/officeDocument/2006/relationships/hyperlink" Target="mailto:elettrautomorero@gmail.com" TargetMode="External"/><Relationship Id="rId122" Type="http://schemas.openxmlformats.org/officeDocument/2006/relationships/hyperlink" Target="mailto:info@oleggiomotori.it" TargetMode="External"/><Relationship Id="rId143" Type="http://schemas.openxmlformats.org/officeDocument/2006/relationships/hyperlink" Target="mailto:MOTORCITY2.0SAS@LEGALMAIL.IT" TargetMode="External"/><Relationship Id="rId148" Type="http://schemas.openxmlformats.org/officeDocument/2006/relationships/hyperlink" Target="mailto:officinamassa@libero.it" TargetMode="External"/><Relationship Id="rId164" Type="http://schemas.openxmlformats.org/officeDocument/2006/relationships/hyperlink" Target="mailto:garage.picco@gmail.com" TargetMode="External"/><Relationship Id="rId169" Type="http://schemas.openxmlformats.org/officeDocument/2006/relationships/hyperlink" Target="mailto:garageeffeemme@pec.it" TargetMode="External"/><Relationship Id="rId185" Type="http://schemas.openxmlformats.org/officeDocument/2006/relationships/hyperlink" Target="mailto:ivano.brancaccio@gmail.com" TargetMode="External"/><Relationship Id="rId4" Type="http://schemas.openxmlformats.org/officeDocument/2006/relationships/hyperlink" Target="mailto:INFO@STAZIONEGOMMESERVICE.COM" TargetMode="External"/><Relationship Id="rId9" Type="http://schemas.openxmlformats.org/officeDocument/2006/relationships/hyperlink" Target="mailto:CENTALLOSRLS5@GMAIL.COM" TargetMode="External"/><Relationship Id="rId180" Type="http://schemas.openxmlformats.org/officeDocument/2006/relationships/hyperlink" Target="mailto:mattiapollicino@hotmail.it" TargetMode="External"/><Relationship Id="rId210" Type="http://schemas.openxmlformats.org/officeDocument/2006/relationships/hyperlink" Target="mailto:sofia.gomme@alice.it" TargetMode="External"/><Relationship Id="rId215" Type="http://schemas.openxmlformats.org/officeDocument/2006/relationships/hyperlink" Target="mailto:info@acchiardo.it" TargetMode="External"/><Relationship Id="rId26" Type="http://schemas.openxmlformats.org/officeDocument/2006/relationships/hyperlink" Target="mailto:Andreaagmotors76@gmail.com" TargetMode="External"/><Relationship Id="rId231" Type="http://schemas.openxmlformats.org/officeDocument/2006/relationships/hyperlink" Target="mailto:carvalente@libero.it" TargetMode="External"/><Relationship Id="rId47" Type="http://schemas.openxmlformats.org/officeDocument/2006/relationships/hyperlink" Target="mailto:CARGOMME.VILLARBASSE@GMAIL.COM" TargetMode="External"/><Relationship Id="rId68" Type="http://schemas.openxmlformats.org/officeDocument/2006/relationships/hyperlink" Target="mailto:tesiogomme@fastwebnet.it" TargetMode="External"/><Relationship Id="rId89" Type="http://schemas.openxmlformats.org/officeDocument/2006/relationships/hyperlink" Target="mailto:scaraffia.marco@tiscali.it" TargetMode="External"/><Relationship Id="rId112" Type="http://schemas.openxmlformats.org/officeDocument/2006/relationships/hyperlink" Target="mailto:officinapiemonte@hotmail.it" TargetMode="External"/><Relationship Id="rId133" Type="http://schemas.openxmlformats.org/officeDocument/2006/relationships/hyperlink" Target="mailto:info@euroautofmt.com" TargetMode="External"/><Relationship Id="rId154" Type="http://schemas.openxmlformats.org/officeDocument/2006/relationships/hyperlink" Target="mailto:a_cogliandro1@virgilio.it" TargetMode="External"/><Relationship Id="rId175" Type="http://schemas.openxmlformats.org/officeDocument/2006/relationships/hyperlink" Target="mailto:officina.schiapparelli@gmail.com" TargetMode="External"/><Relationship Id="rId196" Type="http://schemas.openxmlformats.org/officeDocument/2006/relationships/hyperlink" Target="mailto:info@autosportpons.com" TargetMode="External"/><Relationship Id="rId200" Type="http://schemas.openxmlformats.org/officeDocument/2006/relationships/hyperlink" Target="mailto:fratellitortone@alice.it" TargetMode="External"/><Relationship Id="rId16" Type="http://schemas.openxmlformats.org/officeDocument/2006/relationships/hyperlink" Target="mailto:ammin-h@automar.net" TargetMode="External"/><Relationship Id="rId221" Type="http://schemas.openxmlformats.org/officeDocument/2006/relationships/hyperlink" Target="mailto:centrorevisioni.vdlsas@gmail.com" TargetMode="External"/><Relationship Id="rId37" Type="http://schemas.openxmlformats.org/officeDocument/2006/relationships/hyperlink" Target="mailto:servicesas@autobruino.com" TargetMode="External"/><Relationship Id="rId58" Type="http://schemas.openxmlformats.org/officeDocument/2006/relationships/hyperlink" Target="mailto:info@officinalanza.it" TargetMode="External"/><Relationship Id="rId79" Type="http://schemas.openxmlformats.org/officeDocument/2006/relationships/hyperlink" Target="mailto:NICOLISDUE@LIBERO.IT" TargetMode="External"/><Relationship Id="rId102" Type="http://schemas.openxmlformats.org/officeDocument/2006/relationships/hyperlink" Target="mailto:euro2001sas@libero.it" TargetMode="External"/><Relationship Id="rId123" Type="http://schemas.openxmlformats.org/officeDocument/2006/relationships/hyperlink" Target="mailto:ninogomme@libero.it" TargetMode="External"/><Relationship Id="rId144" Type="http://schemas.openxmlformats.org/officeDocument/2006/relationships/hyperlink" Target="mailto:CARROZZERIASTOCCO@GMAIL.COM" TargetMode="External"/><Relationship Id="rId90" Type="http://schemas.openxmlformats.org/officeDocument/2006/relationships/hyperlink" Target="mailto:info@starter91.it" TargetMode="External"/><Relationship Id="rId165" Type="http://schemas.openxmlformats.org/officeDocument/2006/relationships/hyperlink" Target="mailto:gommapiu@virgilio.it" TargetMode="External"/><Relationship Id="rId186" Type="http://schemas.openxmlformats.org/officeDocument/2006/relationships/hyperlink" Target="mailto:autoriparazioniriccardo@pec.it" TargetMode="External"/><Relationship Id="rId211" Type="http://schemas.openxmlformats.org/officeDocument/2006/relationships/hyperlink" Target="mailto:sergiovasco@me.com" TargetMode="External"/><Relationship Id="rId232" Type="http://schemas.openxmlformats.org/officeDocument/2006/relationships/hyperlink" Target="mailto:chivassogomme@libero.it" TargetMode="External"/><Relationship Id="rId27" Type="http://schemas.openxmlformats.org/officeDocument/2006/relationships/hyperlink" Target="mailto:stefano@autoriparazionitarasco.com" TargetMode="External"/><Relationship Id="rId48" Type="http://schemas.openxmlformats.org/officeDocument/2006/relationships/hyperlink" Target="mailto:info@fiatalberghini.it" TargetMode="External"/><Relationship Id="rId69" Type="http://schemas.openxmlformats.org/officeDocument/2006/relationships/hyperlink" Target="mailto:msriparazioni@gmail.com" TargetMode="External"/><Relationship Id="rId113" Type="http://schemas.openxmlformats.org/officeDocument/2006/relationships/hyperlink" Target="mailto:officinagalluzzo.og@gmail.com" TargetMode="External"/><Relationship Id="rId134" Type="http://schemas.openxmlformats.org/officeDocument/2006/relationships/hyperlink" Target="mailto:officinanovellosnc@email.it" TargetMode="External"/><Relationship Id="rId80" Type="http://schemas.openxmlformats.org/officeDocument/2006/relationships/hyperlink" Target="mailto:peterpanebianco178@gmail.com" TargetMode="External"/><Relationship Id="rId155" Type="http://schemas.openxmlformats.org/officeDocument/2006/relationships/hyperlink" Target="mailto:aratigomme@legalmail.it" TargetMode="External"/><Relationship Id="rId176" Type="http://schemas.openxmlformats.org/officeDocument/2006/relationships/hyperlink" Target="mailto:casciano01@gmail.com" TargetMode="External"/><Relationship Id="rId197" Type="http://schemas.openxmlformats.org/officeDocument/2006/relationships/hyperlink" Target="mailto:info@cassinelliegianotti.it" TargetMode="External"/><Relationship Id="rId201" Type="http://schemas.openxmlformats.org/officeDocument/2006/relationships/hyperlink" Target="mailto:autoriparazionigranero@alice.it" TargetMode="External"/><Relationship Id="rId222" Type="http://schemas.openxmlformats.org/officeDocument/2006/relationships/hyperlink" Target="mailto:centrodellauto@virgilio.it" TargetMode="External"/><Relationship Id="rId17" Type="http://schemas.openxmlformats.org/officeDocument/2006/relationships/hyperlink" Target="mailto:officina.bussolino@tiscali.it" TargetMode="External"/><Relationship Id="rId38" Type="http://schemas.openxmlformats.org/officeDocument/2006/relationships/hyperlink" Target="mailto:servicesas@autobruino.com" TargetMode="External"/><Relationship Id="rId59" Type="http://schemas.openxmlformats.org/officeDocument/2006/relationships/hyperlink" Target="mailto:AMMINISTRAZIONE@AUTOSTOREAL.IT" TargetMode="External"/><Relationship Id="rId103" Type="http://schemas.openxmlformats.org/officeDocument/2006/relationships/hyperlink" Target="mailto:autofficina76@gmail.com" TargetMode="External"/><Relationship Id="rId124" Type="http://schemas.openxmlformats.org/officeDocument/2006/relationships/hyperlink" Target="mailto:info@crvservice.net" TargetMode="External"/><Relationship Id="rId70" Type="http://schemas.openxmlformats.org/officeDocument/2006/relationships/hyperlink" Target="mailto:studiofranco@multiwire.net" TargetMode="External"/><Relationship Id="rId91" Type="http://schemas.openxmlformats.org/officeDocument/2006/relationships/hyperlink" Target="mailto:diegovarello@gmail.com" TargetMode="External"/><Relationship Id="rId145" Type="http://schemas.openxmlformats.org/officeDocument/2006/relationships/hyperlink" Target="mailto:carrozzeriatrinese@gmail.com" TargetMode="External"/><Relationship Id="rId166" Type="http://schemas.openxmlformats.org/officeDocument/2006/relationships/hyperlink" Target="mailto:info.motorpassion@gmail.com" TargetMode="External"/><Relationship Id="rId187" Type="http://schemas.openxmlformats.org/officeDocument/2006/relationships/hyperlink" Target="mailto:scmotorsport@infinito.it" TargetMode="External"/><Relationship Id="rId1" Type="http://schemas.openxmlformats.org/officeDocument/2006/relationships/hyperlink" Target="mailto:AUTOCENTRO_VERRILLI@LIBERO.IT" TargetMode="External"/><Relationship Id="rId212" Type="http://schemas.openxmlformats.org/officeDocument/2006/relationships/hyperlink" Target="mailto:fratelli_tortonese@virgilio.it" TargetMode="External"/><Relationship Id="rId233" Type="http://schemas.openxmlformats.org/officeDocument/2006/relationships/hyperlink" Target="mailto:fratelliaiachini@virgilio.it" TargetMode="External"/><Relationship Id="rId28" Type="http://schemas.openxmlformats.org/officeDocument/2006/relationships/hyperlink" Target="mailto:info@ls1service.com" TargetMode="External"/><Relationship Id="rId49" Type="http://schemas.openxmlformats.org/officeDocument/2006/relationships/hyperlink" Target="mailto:giampiero.frandino@alice.it" TargetMode="External"/><Relationship Id="rId114" Type="http://schemas.openxmlformats.org/officeDocument/2006/relationships/hyperlink" Target="mailto:info@officinatoffano.it" TargetMode="External"/><Relationship Id="rId60" Type="http://schemas.openxmlformats.org/officeDocument/2006/relationships/hyperlink" Target="mailto:alpincar@libero.it" TargetMode="External"/><Relationship Id="rId81" Type="http://schemas.openxmlformats.org/officeDocument/2006/relationships/hyperlink" Target="mailto:officinagiraudo@gmail.com" TargetMode="External"/><Relationship Id="rId135" Type="http://schemas.openxmlformats.org/officeDocument/2006/relationships/hyperlink" Target="mailto:gloder.autocarrozzeria@ica-net.it" TargetMode="External"/><Relationship Id="rId156" Type="http://schemas.openxmlformats.org/officeDocument/2006/relationships/hyperlink" Target="mailto:carrozzeriaelledue1@gmail.com" TargetMode="External"/><Relationship Id="rId177" Type="http://schemas.openxmlformats.org/officeDocument/2006/relationships/hyperlink" Target="mailto:smautofficina@gmail.com" TargetMode="External"/><Relationship Id="rId198" Type="http://schemas.openxmlformats.org/officeDocument/2006/relationships/hyperlink" Target="mailto:viavenaria72@yahoo.com" TargetMode="External"/><Relationship Id="rId202" Type="http://schemas.openxmlformats.org/officeDocument/2006/relationships/hyperlink" Target="mailto:dacarautoriparazioni@gmail.com" TargetMode="External"/><Relationship Id="rId223" Type="http://schemas.openxmlformats.org/officeDocument/2006/relationships/hyperlink" Target="mailto:damicosnc@alice.it" TargetMode="External"/><Relationship Id="rId18" Type="http://schemas.openxmlformats.org/officeDocument/2006/relationships/hyperlink" Target="mailto:de-car@libero.it" TargetMode="External"/><Relationship Id="rId39" Type="http://schemas.openxmlformats.org/officeDocument/2006/relationships/hyperlink" Target="mailto:amministrazione@volpatobruno.it" TargetMode="External"/><Relationship Id="rId50" Type="http://schemas.openxmlformats.org/officeDocument/2006/relationships/hyperlink" Target="mailto:paolino070@alice.it" TargetMode="External"/><Relationship Id="rId104" Type="http://schemas.openxmlformats.org/officeDocument/2006/relationships/hyperlink" Target="mailto:INFO@BFSUPERCAR.COM" TargetMode="External"/><Relationship Id="rId125" Type="http://schemas.openxmlformats.org/officeDocument/2006/relationships/hyperlink" Target="mailto:info@ricciautoriparazioni.it" TargetMode="External"/><Relationship Id="rId146" Type="http://schemas.openxmlformats.org/officeDocument/2006/relationships/hyperlink" Target="mailto:carrozzeriatrinese@gmail.com" TargetMode="External"/><Relationship Id="rId167" Type="http://schemas.openxmlformats.org/officeDocument/2006/relationships/hyperlink" Target="mailto:autoriparazione.desole@cert.cna.it" TargetMode="External"/><Relationship Id="rId188" Type="http://schemas.openxmlformats.org/officeDocument/2006/relationships/hyperlink" Target="mailto:boscolo14@libero.it" TargetMode="External"/><Relationship Id="rId71" Type="http://schemas.openxmlformats.org/officeDocument/2006/relationships/hyperlink" Target="mailto:mechanicservicealba@gmail.com" TargetMode="External"/><Relationship Id="rId92" Type="http://schemas.openxmlformats.org/officeDocument/2006/relationships/hyperlink" Target="mailto:TECNO.AUTO@TISCALI.IT" TargetMode="External"/><Relationship Id="rId213" Type="http://schemas.openxmlformats.org/officeDocument/2006/relationships/hyperlink" Target="mailto:autoriparazionibruno@gmail.com" TargetMode="External"/><Relationship Id="rId234" Type="http://schemas.openxmlformats.org/officeDocument/2006/relationships/hyperlink" Target="mailto:LENICAR.TO@GMAIL.COM" TargetMode="External"/><Relationship Id="rId2" Type="http://schemas.openxmlformats.org/officeDocument/2006/relationships/hyperlink" Target="mailto:DELEGAZIONEACI@AUTO-RALLY.IT" TargetMode="External"/><Relationship Id="rId29" Type="http://schemas.openxmlformats.org/officeDocument/2006/relationships/hyperlink" Target="mailto:agufllisnc@virgilio.it" TargetMode="External"/><Relationship Id="rId40" Type="http://schemas.openxmlformats.org/officeDocument/2006/relationships/hyperlink" Target="mailto:garagesempione_b@libero.it" TargetMode="External"/><Relationship Id="rId115" Type="http://schemas.openxmlformats.org/officeDocument/2006/relationships/hyperlink" Target="mailto:fordgobbato@gmail.com" TargetMode="External"/><Relationship Id="rId136" Type="http://schemas.openxmlformats.org/officeDocument/2006/relationships/hyperlink" Target="mailto:muranopneumatici@tiscali.it" TargetMode="External"/><Relationship Id="rId157" Type="http://schemas.openxmlformats.org/officeDocument/2006/relationships/hyperlink" Target="mailto:marcocapella.meccatronica@gmail.com" TargetMode="External"/><Relationship Id="rId178" Type="http://schemas.openxmlformats.org/officeDocument/2006/relationships/hyperlink" Target="mailto:info@madamalorenzoelettrauto.it" TargetMode="External"/><Relationship Id="rId61" Type="http://schemas.openxmlformats.org/officeDocument/2006/relationships/hyperlink" Target="mailto:revisioni.biella@bergopneumatici.it" TargetMode="External"/><Relationship Id="rId82" Type="http://schemas.openxmlformats.org/officeDocument/2006/relationships/hyperlink" Target="mailto:cdmmotorsport@hotmail.it" TargetMode="External"/><Relationship Id="rId199" Type="http://schemas.openxmlformats.org/officeDocument/2006/relationships/hyperlink" Target="mailto:nordservice@alice.it" TargetMode="External"/><Relationship Id="rId203" Type="http://schemas.openxmlformats.org/officeDocument/2006/relationships/hyperlink" Target="mailto:autopaviolo@virgilio.it" TargetMode="External"/><Relationship Id="rId19" Type="http://schemas.openxmlformats.org/officeDocument/2006/relationships/hyperlink" Target="mailto:officina@autodamatorino.it" TargetMode="External"/><Relationship Id="rId224" Type="http://schemas.openxmlformats.org/officeDocument/2006/relationships/hyperlink" Target="mailto:fogliatipierluigi@libero.it" TargetMode="External"/><Relationship Id="rId30" Type="http://schemas.openxmlformats.org/officeDocument/2006/relationships/hyperlink" Target="mailto:blessent.revisioni@virgilio.it" TargetMode="External"/><Relationship Id="rId105" Type="http://schemas.openxmlformats.org/officeDocument/2006/relationships/hyperlink" Target="mailto:alexmotorracing@gmail.com" TargetMode="External"/><Relationship Id="rId126" Type="http://schemas.openxmlformats.org/officeDocument/2006/relationships/hyperlink" Target="mailto:omniaglobalservicesrl@gmail.com" TargetMode="External"/><Relationship Id="rId147" Type="http://schemas.openxmlformats.org/officeDocument/2006/relationships/hyperlink" Target="mailto:autopaolosas@gmail.com" TargetMode="External"/><Relationship Id="rId168" Type="http://schemas.openxmlformats.org/officeDocument/2006/relationships/hyperlink" Target="mailto:newteam.vercelli@gmail.com" TargetMode="External"/><Relationship Id="rId51" Type="http://schemas.openxmlformats.org/officeDocument/2006/relationships/hyperlink" Target="mailto:g.caddeo@inwind.it" TargetMode="External"/><Relationship Id="rId72" Type="http://schemas.openxmlformats.org/officeDocument/2006/relationships/hyperlink" Target="mailto:laripauto@gmail.com" TargetMode="External"/><Relationship Id="rId93" Type="http://schemas.openxmlformats.org/officeDocument/2006/relationships/hyperlink" Target="mailto:azofficina@virgilio.it" TargetMode="External"/><Relationship Id="rId189" Type="http://schemas.openxmlformats.org/officeDocument/2006/relationships/hyperlink" Target="mailto:sevencar2010@libero.it" TargetMode="External"/><Relationship Id="rId3" Type="http://schemas.openxmlformats.org/officeDocument/2006/relationships/hyperlink" Target="mailto:MURANOPNEUMATICI@TISCALI.IT" TargetMode="External"/><Relationship Id="rId214" Type="http://schemas.openxmlformats.org/officeDocument/2006/relationships/hyperlink" Target="mailto:pneumaticiarrighini@pec.it" TargetMode="External"/><Relationship Id="rId235" Type="http://schemas.openxmlformats.org/officeDocument/2006/relationships/printerSettings" Target="../printerSettings/printerSettings1.bin"/><Relationship Id="rId116" Type="http://schemas.openxmlformats.org/officeDocument/2006/relationships/hyperlink" Target="mailto:officina.gagliasso@gmail.com" TargetMode="External"/><Relationship Id="rId137" Type="http://schemas.openxmlformats.org/officeDocument/2006/relationships/hyperlink" Target="mailto:rainericars@gmail.com" TargetMode="External"/><Relationship Id="rId158" Type="http://schemas.openxmlformats.org/officeDocument/2006/relationships/hyperlink" Target="mailto:garageolimpiabo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929E-0034-4A85-94ED-14C93B0FE8D8}">
  <dimension ref="A1:AK1338"/>
  <sheetViews>
    <sheetView tabSelected="1" topLeftCell="V1" workbookViewId="0">
      <selection activeCell="L1" sqref="L1"/>
    </sheetView>
  </sheetViews>
  <sheetFormatPr defaultColWidth="14.42578125" defaultRowHeight="15" x14ac:dyDescent="0.25"/>
  <cols>
    <col min="1" max="1" width="67.140625" style="38" customWidth="1"/>
    <col min="2" max="2" width="31.85546875" customWidth="1"/>
    <col min="3" max="3" width="18.85546875" customWidth="1"/>
    <col min="4" max="4" width="6" customWidth="1"/>
    <col min="5" max="5" width="8.42578125" customWidth="1"/>
    <col min="6" max="7" width="12.140625" customWidth="1"/>
    <col min="8" max="8" width="12.7109375" customWidth="1"/>
    <col min="9" max="9" width="33.42578125" customWidth="1"/>
    <col min="10" max="11" width="25.7109375" customWidth="1"/>
    <col min="12" max="12" width="104.42578125" style="39" bestFit="1" customWidth="1"/>
    <col min="13" max="13" width="12.7109375" customWidth="1"/>
    <col min="14" max="14" width="40.7109375" customWidth="1"/>
    <col min="15" max="16" width="24.7109375" customWidth="1"/>
    <col min="17" max="17" width="39" customWidth="1"/>
    <col min="18" max="19" width="28.140625" customWidth="1"/>
    <col min="20" max="20" width="36" customWidth="1"/>
    <col min="21" max="23" width="28.140625" customWidth="1"/>
    <col min="24" max="24" width="36" customWidth="1"/>
    <col min="25" max="25" width="22.7109375" customWidth="1"/>
    <col min="26" max="26" width="11.85546875" customWidth="1"/>
    <col min="27" max="27" width="25.7109375" customWidth="1"/>
    <col min="28" max="28" width="13.85546875" customWidth="1"/>
    <col min="29" max="29" width="13.42578125" customWidth="1"/>
    <col min="30" max="31" width="5" customWidth="1"/>
    <col min="32" max="32" width="4.42578125" bestFit="1" customWidth="1"/>
    <col min="33" max="37" width="15.28515625" customWidth="1"/>
  </cols>
  <sheetData>
    <row r="1" spans="1:37" ht="33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8120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7" t="s">
        <v>9360</v>
      </c>
      <c r="Y1" s="7" t="s">
        <v>22</v>
      </c>
      <c r="Z1" s="8" t="s">
        <v>23</v>
      </c>
      <c r="AA1" s="9" t="s">
        <v>24</v>
      </c>
      <c r="AB1" s="9" t="s">
        <v>25</v>
      </c>
      <c r="AC1" s="9" t="s">
        <v>26</v>
      </c>
      <c r="AD1" s="8" t="s">
        <v>27</v>
      </c>
      <c r="AE1" s="8" t="s">
        <v>28</v>
      </c>
      <c r="AF1" s="9">
        <v>2021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</row>
    <row r="2" spans="1:37" x14ac:dyDescent="0.25">
      <c r="A2" s="10" t="s">
        <v>6599</v>
      </c>
      <c r="B2" s="11" t="s">
        <v>6600</v>
      </c>
      <c r="C2" s="11" t="s">
        <v>226</v>
      </c>
      <c r="D2" s="11">
        <v>10127</v>
      </c>
      <c r="E2" s="11" t="s">
        <v>48</v>
      </c>
      <c r="F2" s="12" t="s">
        <v>6601</v>
      </c>
      <c r="G2" s="12" t="s">
        <v>6602</v>
      </c>
      <c r="H2" s="12" t="s">
        <v>6603</v>
      </c>
      <c r="I2" s="11" t="s">
        <v>40</v>
      </c>
      <c r="J2" s="11" t="s">
        <v>6604</v>
      </c>
      <c r="K2" s="11"/>
      <c r="L2" s="11" t="s">
        <v>6605</v>
      </c>
      <c r="M2" s="11" t="s">
        <v>43</v>
      </c>
      <c r="N2" s="11"/>
      <c r="O2" s="11"/>
      <c r="P2" s="11"/>
      <c r="Q2" s="11"/>
      <c r="R2" s="12" t="s">
        <v>6606</v>
      </c>
      <c r="S2" s="12"/>
      <c r="T2" s="12"/>
      <c r="U2" s="12"/>
      <c r="V2" s="12"/>
      <c r="W2" s="12"/>
      <c r="X2" s="13"/>
      <c r="Y2" s="13">
        <v>44336</v>
      </c>
      <c r="Z2" s="14" t="str">
        <f>IF([1]Points!$AB1148+[1]Points!$AC1148+[1]Points!$AD1148+[1]Points!$AF1148=0,"MAI PARTITO","PARTITO")</f>
        <v>PARTITO</v>
      </c>
      <c r="AA2" s="14" t="str">
        <f>IF([1]Points!$AE1148&gt;10,"PERFORMANTE","NON PERFORMANTE")</f>
        <v>NON PERFORMANTE</v>
      </c>
      <c r="AB2" s="14" t="str">
        <f>IF([1]Points!$AE1148&gt;20,"SI","NO")</f>
        <v>NO</v>
      </c>
      <c r="AC2" s="14" t="str">
        <f>IF([1]Points!$AK1148+[1]Points!$AL1148+[1]Points!$AM1148+[1]Points!$AN1148=0,"FERMO","ATTIVO")</f>
        <v>FERMO</v>
      </c>
      <c r="AD2" s="12"/>
      <c r="AE2" s="12"/>
      <c r="AF2" s="12"/>
      <c r="AG2" s="12"/>
      <c r="AH2" s="12"/>
      <c r="AI2" s="12"/>
      <c r="AJ2" s="12"/>
      <c r="AK2" s="12"/>
    </row>
    <row r="3" spans="1:37" ht="15" customHeight="1" x14ac:dyDescent="0.25">
      <c r="A3" s="10" t="s">
        <v>6947</v>
      </c>
      <c r="B3" s="11" t="s">
        <v>6948</v>
      </c>
      <c r="C3" s="11" t="s">
        <v>190</v>
      </c>
      <c r="D3" s="11">
        <v>14100</v>
      </c>
      <c r="E3" s="11" t="s">
        <v>191</v>
      </c>
      <c r="F3" s="12" t="s">
        <v>6949</v>
      </c>
      <c r="G3" s="12" t="s">
        <v>6950</v>
      </c>
      <c r="H3" s="12" t="s">
        <v>6951</v>
      </c>
      <c r="I3" s="11" t="s">
        <v>40</v>
      </c>
      <c r="J3" s="11" t="s">
        <v>40</v>
      </c>
      <c r="K3" s="11"/>
      <c r="L3" s="11" t="s">
        <v>9318</v>
      </c>
      <c r="M3" s="11" t="s">
        <v>43</v>
      </c>
      <c r="N3" s="11"/>
      <c r="O3" s="11" t="s">
        <v>9704</v>
      </c>
      <c r="P3" s="11"/>
      <c r="Q3" s="11"/>
      <c r="R3" s="12" t="s">
        <v>40</v>
      </c>
      <c r="S3" s="12"/>
      <c r="T3" s="12"/>
      <c r="U3" s="12"/>
      <c r="V3" s="12"/>
      <c r="W3" s="12"/>
      <c r="X3" s="13"/>
      <c r="Y3" s="13">
        <v>44462</v>
      </c>
      <c r="Z3" s="14" t="str">
        <f>IF([1]Points!$AB1212+[1]Points!$AC1212+[1]Points!$AD1212+[1]Points!$AF1212=0,"MAI PARTITO","PARTITO")</f>
        <v>PARTITO</v>
      </c>
      <c r="AA3" s="14" t="str">
        <f>IF([1]Points!$AE1212&gt;10,"PERFORMANTE","NON PERFORMANTE")</f>
        <v>NON PERFORMANTE</v>
      </c>
      <c r="AB3" s="14" t="str">
        <f>IF([1]Points!$AE1212&gt;20,"SI","NO")</f>
        <v>NO</v>
      </c>
      <c r="AC3" s="14" t="str">
        <f>IF([1]Points!$AK1212+[1]Points!$AL1212+[1]Points!$AM1212+[1]Points!$AN1212=0,"FERMO","ATTIVO")</f>
        <v>FERMO</v>
      </c>
      <c r="AD3" s="12"/>
      <c r="AE3" s="12"/>
      <c r="AF3" s="12"/>
      <c r="AG3" s="12"/>
      <c r="AH3" s="12"/>
      <c r="AI3" s="12"/>
      <c r="AJ3" s="12"/>
      <c r="AK3" s="12"/>
    </row>
    <row r="4" spans="1:37" ht="15" customHeight="1" x14ac:dyDescent="0.25">
      <c r="A4" s="10" t="s">
        <v>6998</v>
      </c>
      <c r="B4" s="11" t="s">
        <v>6999</v>
      </c>
      <c r="C4" s="11" t="s">
        <v>654</v>
      </c>
      <c r="D4" s="11">
        <v>10042</v>
      </c>
      <c r="E4" s="11" t="s">
        <v>48</v>
      </c>
      <c r="F4" s="12" t="s">
        <v>7000</v>
      </c>
      <c r="G4" s="12" t="s">
        <v>7001</v>
      </c>
      <c r="H4" s="12" t="s">
        <v>40</v>
      </c>
      <c r="I4" s="11" t="s">
        <v>40</v>
      </c>
      <c r="J4" s="11" t="s">
        <v>7002</v>
      </c>
      <c r="K4" s="11"/>
      <c r="L4" s="11" t="s">
        <v>7003</v>
      </c>
      <c r="M4" s="11" t="s">
        <v>43</v>
      </c>
      <c r="N4" s="11"/>
      <c r="O4" s="11"/>
      <c r="P4" s="11"/>
      <c r="Q4" s="11"/>
      <c r="R4" s="12" t="s">
        <v>7004</v>
      </c>
      <c r="S4" s="12"/>
      <c r="T4" s="12"/>
      <c r="U4" s="12"/>
      <c r="V4" s="12"/>
      <c r="W4" s="12"/>
      <c r="X4" s="13"/>
      <c r="Y4" s="13">
        <v>43564</v>
      </c>
      <c r="Z4" s="14" t="str">
        <f>IF([1]Points!$AB1221+[1]Points!$AC1221+[1]Points!$AD1221+[1]Points!$AF1221=0,"MAI PARTITO","PARTITO")</f>
        <v>PARTITO</v>
      </c>
      <c r="AA4" s="14" t="str">
        <f>IF([1]Points!$AE1221&gt;10,"PERFORMANTE","NON PERFORMANTE")</f>
        <v>NON PERFORMANTE</v>
      </c>
      <c r="AB4" s="14" t="str">
        <f>IF([1]Points!$AE1221&gt;20,"SI","NO")</f>
        <v>NO</v>
      </c>
      <c r="AC4" s="14" t="str">
        <f>IF([1]Points!$AK1221+[1]Points!$AL1221+[1]Points!$AM1221+[1]Points!$AN1221=0,"FERMO","ATTIVO")</f>
        <v>FERMO</v>
      </c>
      <c r="AD4" s="12">
        <v>4</v>
      </c>
      <c r="AE4" s="12">
        <v>1</v>
      </c>
      <c r="AF4" s="12">
        <v>0</v>
      </c>
      <c r="AG4" s="12"/>
      <c r="AH4" s="12"/>
      <c r="AI4" s="12"/>
      <c r="AJ4" s="12"/>
      <c r="AK4" s="12"/>
    </row>
    <row r="5" spans="1:37" ht="15" customHeight="1" x14ac:dyDescent="0.25">
      <c r="A5" s="10" t="s">
        <v>7060</v>
      </c>
      <c r="B5" s="11" t="s">
        <v>7061</v>
      </c>
      <c r="C5" s="11" t="s">
        <v>90</v>
      </c>
      <c r="D5" s="11">
        <v>10024</v>
      </c>
      <c r="E5" s="11" t="s">
        <v>48</v>
      </c>
      <c r="F5" s="12" t="s">
        <v>7062</v>
      </c>
      <c r="G5" s="12" t="s">
        <v>40</v>
      </c>
      <c r="H5" s="12" t="s">
        <v>40</v>
      </c>
      <c r="I5" s="11" t="s">
        <v>40</v>
      </c>
      <c r="J5" s="11" t="s">
        <v>7063</v>
      </c>
      <c r="K5" s="11"/>
      <c r="L5" s="11" t="s">
        <v>7064</v>
      </c>
      <c r="M5" s="11" t="s">
        <v>43</v>
      </c>
      <c r="N5" s="11"/>
      <c r="O5" s="11"/>
      <c r="P5" s="11"/>
      <c r="Q5" s="11"/>
      <c r="R5" s="12" t="s">
        <v>7065</v>
      </c>
      <c r="S5" s="12"/>
      <c r="T5" s="12"/>
      <c r="U5" s="12"/>
      <c r="V5" s="12"/>
      <c r="W5" s="12"/>
      <c r="X5" s="13"/>
      <c r="Y5" s="13">
        <v>43573</v>
      </c>
      <c r="Z5" s="14" t="str">
        <f>IF([1]Points!$AB1231+[1]Points!$AC1231+[1]Points!$AD1231+[1]Points!$AF1231=0,"MAI PARTITO","PARTITO")</f>
        <v>PARTITO</v>
      </c>
      <c r="AA5" s="14" t="str">
        <f>IF([1]Points!$AE1231&gt;10,"PERFORMANTE","NON PERFORMANTE")</f>
        <v>NON PERFORMANTE</v>
      </c>
      <c r="AB5" s="14" t="str">
        <f>IF([1]Points!$AE1231&gt;20,"SI","NO")</f>
        <v>NO</v>
      </c>
      <c r="AC5" s="14" t="str">
        <f>IF([1]Points!$AK1231+[1]Points!$AL1231+[1]Points!$AM1231+[1]Points!$AN1231=0,"FERMO","ATTIVO")</f>
        <v>FERMO</v>
      </c>
      <c r="AD5" s="12">
        <v>1</v>
      </c>
      <c r="AE5" s="12"/>
      <c r="AF5" s="12">
        <v>1</v>
      </c>
      <c r="AG5" s="12"/>
      <c r="AH5" s="12"/>
      <c r="AI5" s="12"/>
      <c r="AJ5" s="12"/>
      <c r="AK5" s="12"/>
    </row>
    <row r="6" spans="1:37" ht="15" customHeight="1" x14ac:dyDescent="0.25">
      <c r="A6" s="10" t="s">
        <v>7078</v>
      </c>
      <c r="B6" s="11" t="s">
        <v>1827</v>
      </c>
      <c r="C6" s="11" t="s">
        <v>7079</v>
      </c>
      <c r="D6" s="11">
        <v>10040</v>
      </c>
      <c r="E6" s="11" t="s">
        <v>48</v>
      </c>
      <c r="F6" s="12" t="s">
        <v>7080</v>
      </c>
      <c r="G6" s="12" t="s">
        <v>40</v>
      </c>
      <c r="H6" s="12" t="s">
        <v>40</v>
      </c>
      <c r="I6" s="11" t="s">
        <v>40</v>
      </c>
      <c r="J6" s="11" t="s">
        <v>40</v>
      </c>
      <c r="K6" s="11"/>
      <c r="L6" s="11" t="s">
        <v>9361</v>
      </c>
      <c r="M6" s="11" t="s">
        <v>43</v>
      </c>
      <c r="N6" s="11"/>
      <c r="O6" s="11"/>
      <c r="P6" s="11"/>
      <c r="Q6" s="11"/>
      <c r="R6" s="12" t="s">
        <v>40</v>
      </c>
      <c r="S6" s="12"/>
      <c r="T6" s="12"/>
      <c r="U6" s="12"/>
      <c r="V6" s="12"/>
      <c r="W6" s="12"/>
      <c r="X6" s="13"/>
      <c r="Y6" s="13">
        <v>43907</v>
      </c>
      <c r="Z6" s="14" t="str">
        <f>IF([1]Points!$AB1234+[1]Points!$AC1234+[1]Points!$AD1234+[1]Points!$AF1234=0,"MAI PARTITO","PARTITO")</f>
        <v>PARTITO</v>
      </c>
      <c r="AA6" s="14" t="str">
        <f>IF([1]Points!$AE1234&gt;10,"PERFORMANTE","NON PERFORMANTE")</f>
        <v>NON PERFORMANTE</v>
      </c>
      <c r="AB6" s="14" t="str">
        <f>IF([1]Points!$AE1234&gt;20,"SI","NO")</f>
        <v>NO</v>
      </c>
      <c r="AC6" s="14" t="str">
        <f>IF([1]Points!$AK1234+[1]Points!$AL1234+[1]Points!$AM1234+[1]Points!$AN1234=0,"FERMO","ATTIVO")</f>
        <v>FERMO</v>
      </c>
      <c r="AD6" s="12"/>
      <c r="AE6" s="12"/>
      <c r="AF6" s="12">
        <v>0</v>
      </c>
      <c r="AG6" s="12"/>
      <c r="AH6" s="12"/>
      <c r="AI6" s="12"/>
      <c r="AJ6" s="12"/>
      <c r="AK6" s="12"/>
    </row>
    <row r="7" spans="1:37" ht="15" customHeight="1" x14ac:dyDescent="0.25">
      <c r="A7" s="10" t="s">
        <v>3793</v>
      </c>
      <c r="B7" s="11" t="s">
        <v>3794</v>
      </c>
      <c r="C7" s="11" t="s">
        <v>3795</v>
      </c>
      <c r="D7" s="11">
        <v>10036</v>
      </c>
      <c r="E7" s="11" t="s">
        <v>48</v>
      </c>
      <c r="F7" s="12" t="s">
        <v>3796</v>
      </c>
      <c r="G7" s="12" t="s">
        <v>40</v>
      </c>
      <c r="H7" s="12" t="s">
        <v>40</v>
      </c>
      <c r="I7" s="11" t="s">
        <v>40</v>
      </c>
      <c r="J7" s="11" t="s">
        <v>3797</v>
      </c>
      <c r="K7" s="11"/>
      <c r="L7" s="11" t="s">
        <v>3798</v>
      </c>
      <c r="M7" s="11" t="s">
        <v>43</v>
      </c>
      <c r="N7" s="11"/>
      <c r="O7" s="11"/>
      <c r="P7" s="11"/>
      <c r="Q7" s="11"/>
      <c r="R7" s="12" t="s">
        <v>3799</v>
      </c>
      <c r="S7" s="12"/>
      <c r="T7" s="12"/>
      <c r="U7" s="12"/>
      <c r="V7" s="12"/>
      <c r="W7" s="12"/>
      <c r="X7" s="13"/>
      <c r="Y7" s="13">
        <v>43599</v>
      </c>
      <c r="Z7" s="14" t="str">
        <f>IF([1]Points!$AB648+[1]Points!$AC648+[1]Points!$AD648+[1]Points!$AF648=0,"MAI PARTITO","PARTITO")</f>
        <v>PARTITO</v>
      </c>
      <c r="AA7" s="14" t="str">
        <f>IF([1]Points!$AE648&gt;10,"PERFORMANTE","NON PERFORMANTE")</f>
        <v>NON PERFORMANTE</v>
      </c>
      <c r="AB7" s="14" t="str">
        <f>IF([1]Points!$AE648&gt;20,"SI","NO")</f>
        <v>NO</v>
      </c>
      <c r="AC7" s="14" t="str">
        <f>IF([1]Points!$AK648+[1]Points!$AL648+[1]Points!$AM648+[1]Points!$AN648=0,"FERMO","ATTIVO")</f>
        <v>FERMO</v>
      </c>
      <c r="AD7" s="12">
        <v>1</v>
      </c>
      <c r="AE7" s="12"/>
      <c r="AF7" s="12"/>
      <c r="AG7" s="12"/>
      <c r="AH7" s="12"/>
      <c r="AI7" s="12"/>
      <c r="AJ7" s="12"/>
      <c r="AK7" s="12"/>
    </row>
    <row r="8" spans="1:37" ht="15" customHeight="1" x14ac:dyDescent="0.25">
      <c r="A8" s="19" t="s">
        <v>4266</v>
      </c>
      <c r="B8" s="11" t="s">
        <v>4267</v>
      </c>
      <c r="C8" s="11" t="s">
        <v>226</v>
      </c>
      <c r="D8" s="11">
        <v>10142</v>
      </c>
      <c r="E8" s="11" t="s">
        <v>48</v>
      </c>
      <c r="F8" s="17" t="s">
        <v>4268</v>
      </c>
      <c r="G8" s="12"/>
      <c r="H8" s="12"/>
      <c r="I8" s="11"/>
      <c r="J8" s="11"/>
      <c r="K8" s="11"/>
      <c r="L8" s="11" t="s">
        <v>4269</v>
      </c>
      <c r="M8" s="11" t="s">
        <v>43</v>
      </c>
      <c r="N8" s="11"/>
      <c r="O8" s="11"/>
      <c r="P8" s="11"/>
      <c r="Q8" s="11"/>
      <c r="R8" s="12"/>
      <c r="S8" s="12"/>
      <c r="T8" s="12"/>
      <c r="U8" s="12"/>
      <c r="V8" s="12"/>
      <c r="W8" s="12"/>
      <c r="X8" s="13"/>
      <c r="Y8" s="13"/>
      <c r="Z8" s="14"/>
      <c r="AA8" s="14"/>
      <c r="AB8" s="14"/>
      <c r="AC8" s="14"/>
      <c r="AD8" s="12"/>
      <c r="AE8" s="12"/>
      <c r="AF8" s="12"/>
      <c r="AG8" s="12"/>
      <c r="AH8" s="12"/>
      <c r="AI8" s="12"/>
      <c r="AJ8" s="12"/>
      <c r="AK8" s="12"/>
    </row>
    <row r="9" spans="1:37" ht="15" customHeight="1" x14ac:dyDescent="0.25">
      <c r="A9" s="10" t="s">
        <v>4322</v>
      </c>
      <c r="B9" s="11" t="s">
        <v>4323</v>
      </c>
      <c r="C9" s="11" t="s">
        <v>572</v>
      </c>
      <c r="D9" s="11">
        <v>12042</v>
      </c>
      <c r="E9" s="11" t="s">
        <v>72</v>
      </c>
      <c r="F9" s="12" t="s">
        <v>4324</v>
      </c>
      <c r="G9" s="12" t="s">
        <v>4325</v>
      </c>
      <c r="H9" s="12" t="s">
        <v>40</v>
      </c>
      <c r="I9" s="11" t="s">
        <v>40</v>
      </c>
      <c r="J9" s="11" t="s">
        <v>40</v>
      </c>
      <c r="K9" s="11"/>
      <c r="L9" s="11" t="s">
        <v>4326</v>
      </c>
      <c r="M9" s="11" t="s">
        <v>43</v>
      </c>
      <c r="N9" s="11"/>
      <c r="O9" s="11"/>
      <c r="P9" s="11"/>
      <c r="Q9" s="11"/>
      <c r="R9" s="12" t="s">
        <v>40</v>
      </c>
      <c r="S9" s="12"/>
      <c r="T9" s="12"/>
      <c r="U9" s="12"/>
      <c r="V9" s="12"/>
      <c r="W9" s="12"/>
      <c r="X9" s="13"/>
      <c r="Y9" s="13">
        <v>43676</v>
      </c>
      <c r="Z9" s="14" t="str">
        <f>IF([1]Points!$AB750+[1]Points!$AC750+[1]Points!$AD750+[1]Points!$AF750=0,"MAI PARTITO","PARTITO")</f>
        <v>PARTITO</v>
      </c>
      <c r="AA9" s="14" t="str">
        <f>IF([1]Points!$AE750&gt;10,"PERFORMANTE","NON PERFORMANTE")</f>
        <v>NON PERFORMANTE</v>
      </c>
      <c r="AB9" s="14" t="str">
        <f>IF([1]Points!$AE750&gt;20,"SI","NO")</f>
        <v>NO</v>
      </c>
      <c r="AC9" s="14" t="str">
        <f>IF([1]Points!$AK750+[1]Points!$AL750+[1]Points!$AM750+[1]Points!$AN750=0,"FERMO","ATTIVO")</f>
        <v>FERMO</v>
      </c>
      <c r="AD9" s="12">
        <v>1</v>
      </c>
      <c r="AE9" s="12"/>
      <c r="AF9" s="12"/>
      <c r="AG9" s="12"/>
      <c r="AH9" s="12"/>
      <c r="AI9" s="12"/>
      <c r="AJ9" s="12"/>
      <c r="AK9" s="12"/>
    </row>
    <row r="10" spans="1:37" ht="15" customHeight="1" x14ac:dyDescent="0.25">
      <c r="A10" s="10" t="s">
        <v>4361</v>
      </c>
      <c r="B10" s="11" t="s">
        <v>4362</v>
      </c>
      <c r="C10" s="11" t="s">
        <v>654</v>
      </c>
      <c r="D10" s="11">
        <v>10042</v>
      </c>
      <c r="E10" s="11" t="s">
        <v>48</v>
      </c>
      <c r="F10" s="12"/>
      <c r="G10" s="12" t="s">
        <v>4363</v>
      </c>
      <c r="H10" s="12" t="s">
        <v>40</v>
      </c>
      <c r="I10" s="11" t="s">
        <v>40</v>
      </c>
      <c r="J10" s="11" t="s">
        <v>4364</v>
      </c>
      <c r="K10" s="11"/>
      <c r="L10" s="11" t="s">
        <v>4365</v>
      </c>
      <c r="M10" s="11" t="s">
        <v>43</v>
      </c>
      <c r="N10" s="11"/>
      <c r="O10" s="11"/>
      <c r="P10" s="11"/>
      <c r="Q10" s="11"/>
      <c r="R10" s="12" t="s">
        <v>40</v>
      </c>
      <c r="S10" s="12"/>
      <c r="T10" s="12"/>
      <c r="U10" s="12"/>
      <c r="V10" s="12"/>
      <c r="W10" s="12"/>
      <c r="X10" s="13"/>
      <c r="Y10" s="13">
        <v>43710</v>
      </c>
      <c r="Z10" s="14" t="str">
        <f>IF([1]Points!$AB757+[1]Points!$AC757+[1]Points!$AD757+[1]Points!$AF757=0,"MAI PARTITO","PARTITO")</f>
        <v>PARTITO</v>
      </c>
      <c r="AA10" s="14" t="str">
        <f>IF([1]Points!$AE757&gt;10,"PERFORMANTE","NON PERFORMANTE")</f>
        <v>NON PERFORMANTE</v>
      </c>
      <c r="AB10" s="14" t="str">
        <f>IF([1]Points!$AE757&gt;20,"SI","NO")</f>
        <v>NO</v>
      </c>
      <c r="AC10" s="14" t="str">
        <f>IF([1]Points!$AK757+[1]Points!$AL757+[1]Points!$AM757+[1]Points!$AN757=0,"FERMO","ATTIVO")</f>
        <v>FERMO</v>
      </c>
      <c r="AD10" s="12"/>
      <c r="AE10" s="12">
        <v>1</v>
      </c>
      <c r="AF10" s="12"/>
      <c r="AG10" s="12"/>
      <c r="AH10" s="12"/>
      <c r="AI10" s="12"/>
      <c r="AJ10" s="12"/>
      <c r="AK10" s="12"/>
    </row>
    <row r="11" spans="1:37" ht="15" customHeight="1" x14ac:dyDescent="0.25">
      <c r="A11" s="10" t="s">
        <v>4381</v>
      </c>
      <c r="B11" s="11" t="s">
        <v>4382</v>
      </c>
      <c r="C11" s="11" t="s">
        <v>728</v>
      </c>
      <c r="D11" s="11">
        <v>10137</v>
      </c>
      <c r="E11" s="11" t="s">
        <v>48</v>
      </c>
      <c r="F11" s="12" t="s">
        <v>4383</v>
      </c>
      <c r="G11" s="12" t="s">
        <v>4384</v>
      </c>
      <c r="H11" s="12" t="s">
        <v>40</v>
      </c>
      <c r="I11" s="11" t="s">
        <v>40</v>
      </c>
      <c r="J11" s="11" t="s">
        <v>40</v>
      </c>
      <c r="K11" s="11"/>
      <c r="L11" s="11" t="s">
        <v>4385</v>
      </c>
      <c r="M11" s="11" t="s">
        <v>43</v>
      </c>
      <c r="N11" s="11"/>
      <c r="O11" s="11"/>
      <c r="P11" s="11"/>
      <c r="Q11" s="11"/>
      <c r="R11" s="12" t="s">
        <v>40</v>
      </c>
      <c r="S11" s="12"/>
      <c r="T11" s="12"/>
      <c r="U11" s="12"/>
      <c r="V11" s="12"/>
      <c r="W11" s="12"/>
      <c r="X11" s="13"/>
      <c r="Y11" s="13">
        <v>43565</v>
      </c>
      <c r="Z11" s="14" t="str">
        <f>IF([1]Points!$AB761+[1]Points!$AC761+[1]Points!$AD761+[1]Points!$AF761=0,"MAI PARTITO","PARTITO")</f>
        <v>PARTITO</v>
      </c>
      <c r="AA11" s="14" t="str">
        <f>IF([1]Points!$AE761&gt;10,"PERFORMANTE","NON PERFORMANTE")</f>
        <v>NON PERFORMANTE</v>
      </c>
      <c r="AB11" s="14" t="str">
        <f>IF([1]Points!$AE761&gt;20,"SI","NO")</f>
        <v>NO</v>
      </c>
      <c r="AC11" s="14" t="str">
        <f>IF([1]Points!$AK761+[1]Points!$AL761+[1]Points!$AM761+[1]Points!$AN761=0,"FERMO","ATTIVO")</f>
        <v>FERMO</v>
      </c>
      <c r="AD11" s="12">
        <v>1</v>
      </c>
      <c r="AE11" s="12"/>
      <c r="AF11" s="12"/>
      <c r="AG11" s="12"/>
      <c r="AH11" s="12"/>
      <c r="AI11" s="12"/>
      <c r="AJ11" s="12"/>
      <c r="AK11" s="12"/>
    </row>
    <row r="12" spans="1:37" ht="15" customHeight="1" x14ac:dyDescent="0.25">
      <c r="A12" s="10" t="s">
        <v>4400</v>
      </c>
      <c r="B12" s="11" t="s">
        <v>4401</v>
      </c>
      <c r="C12" s="11" t="s">
        <v>1520</v>
      </c>
      <c r="D12" s="11">
        <v>10148</v>
      </c>
      <c r="E12" s="11" t="s">
        <v>48</v>
      </c>
      <c r="F12" s="12" t="s">
        <v>4402</v>
      </c>
      <c r="G12" s="12" t="s">
        <v>4403</v>
      </c>
      <c r="H12" s="12" t="s">
        <v>40</v>
      </c>
      <c r="I12" s="11" t="s">
        <v>40</v>
      </c>
      <c r="J12" s="11" t="s">
        <v>4404</v>
      </c>
      <c r="K12" s="11"/>
      <c r="L12" s="11" t="s">
        <v>4405</v>
      </c>
      <c r="M12" s="11" t="s">
        <v>43</v>
      </c>
      <c r="N12" s="11"/>
      <c r="O12" s="11"/>
      <c r="P12" s="11"/>
      <c r="Q12" s="11"/>
      <c r="R12" s="12"/>
      <c r="S12" s="12"/>
      <c r="T12" s="12"/>
      <c r="U12" s="12"/>
      <c r="V12" s="12"/>
      <c r="W12" s="12"/>
      <c r="X12" s="13"/>
      <c r="Y12" s="13">
        <v>43565</v>
      </c>
      <c r="Z12" s="14" t="str">
        <f>IF([1]Points!$AB765+[1]Points!$AC765+[1]Points!$AD765+[1]Points!$AF765=0,"MAI PARTITO","PARTITO")</f>
        <v>PARTITO</v>
      </c>
      <c r="AA12" s="14" t="str">
        <f>IF([1]Points!$AE765&gt;10,"PERFORMANTE","NON PERFORMANTE")</f>
        <v>NON PERFORMANTE</v>
      </c>
      <c r="AB12" s="14" t="str">
        <f>IF([1]Points!$AE765&gt;20,"SI","NO")</f>
        <v>NO</v>
      </c>
      <c r="AC12" s="14" t="str">
        <f>IF([1]Points!$AK765+[1]Points!$AL765+[1]Points!$AM765+[1]Points!$AN765=0,"FERMO","ATTIVO")</f>
        <v>FERMO</v>
      </c>
      <c r="AD12" s="12">
        <v>1</v>
      </c>
      <c r="AE12" s="12"/>
      <c r="AF12" s="12"/>
      <c r="AG12" s="12"/>
      <c r="AH12" s="12"/>
      <c r="AI12" s="12"/>
      <c r="AJ12" s="12"/>
      <c r="AK12" s="12"/>
    </row>
    <row r="13" spans="1:37" ht="15" customHeight="1" x14ac:dyDescent="0.25">
      <c r="A13" s="10" t="s">
        <v>4411</v>
      </c>
      <c r="B13" s="11" t="s">
        <v>4412</v>
      </c>
      <c r="C13" s="11" t="s">
        <v>4228</v>
      </c>
      <c r="D13" s="11">
        <v>12011</v>
      </c>
      <c r="E13" s="11" t="s">
        <v>72</v>
      </c>
      <c r="F13" s="12" t="s">
        <v>4413</v>
      </c>
      <c r="G13" s="12" t="s">
        <v>4414</v>
      </c>
      <c r="H13" s="12" t="s">
        <v>4415</v>
      </c>
      <c r="I13" s="11" t="s">
        <v>40</v>
      </c>
      <c r="J13" s="11" t="s">
        <v>4416</v>
      </c>
      <c r="K13" s="11"/>
      <c r="L13" s="11" t="s">
        <v>4417</v>
      </c>
      <c r="M13" s="11" t="s">
        <v>312</v>
      </c>
      <c r="N13" s="11" t="s">
        <v>104</v>
      </c>
      <c r="O13" s="11"/>
      <c r="P13" s="11"/>
      <c r="Q13" s="11"/>
      <c r="R13" s="12" t="s">
        <v>40</v>
      </c>
      <c r="S13" s="12"/>
      <c r="T13" s="12"/>
      <c r="U13" s="12"/>
      <c r="V13" s="12"/>
      <c r="W13" s="12"/>
      <c r="X13" s="13"/>
      <c r="Y13" s="13">
        <v>43740</v>
      </c>
      <c r="Z13" s="14" t="str">
        <f>IF([1]Points!$AB768+[1]Points!$AC768+[1]Points!$AD768+[1]Points!$AF768=0,"MAI PARTITO","PARTITO")</f>
        <v>PARTITO</v>
      </c>
      <c r="AA13" s="14" t="str">
        <f>IF([1]Points!$AE768&gt;10,"PERFORMANTE","NON PERFORMANTE")</f>
        <v>NON PERFORMANTE</v>
      </c>
      <c r="AB13" s="14" t="str">
        <f>IF([1]Points!$AE768&gt;20,"SI","NO")</f>
        <v>NO</v>
      </c>
      <c r="AC13" s="14" t="str">
        <f>IF([1]Points!$AK768+[1]Points!$AL768+[1]Points!$AM768+[1]Points!$AN768=0,"FERMO","ATTIVO")</f>
        <v>FERMO</v>
      </c>
      <c r="AD13" s="12">
        <v>5</v>
      </c>
      <c r="AE13" s="12">
        <v>2</v>
      </c>
      <c r="AF13" s="12">
        <v>4</v>
      </c>
      <c r="AG13" s="12"/>
      <c r="AH13" s="12"/>
      <c r="AI13" s="12"/>
      <c r="AJ13" s="12"/>
      <c r="AK13" s="12"/>
    </row>
    <row r="14" spans="1:37" ht="15" customHeight="1" x14ac:dyDescent="0.25">
      <c r="A14" s="10" t="s">
        <v>4621</v>
      </c>
      <c r="B14" s="11" t="s">
        <v>4622</v>
      </c>
      <c r="C14" s="11" t="s">
        <v>2624</v>
      </c>
      <c r="D14" s="11">
        <v>12081</v>
      </c>
      <c r="E14" s="11" t="s">
        <v>72</v>
      </c>
      <c r="F14" s="12" t="s">
        <v>4623</v>
      </c>
      <c r="G14" s="12" t="s">
        <v>4624</v>
      </c>
      <c r="H14" s="12" t="s">
        <v>40</v>
      </c>
      <c r="I14" s="11" t="s">
        <v>40</v>
      </c>
      <c r="J14" s="11" t="s">
        <v>4625</v>
      </c>
      <c r="K14" s="11"/>
      <c r="L14" s="11" t="s">
        <v>4626</v>
      </c>
      <c r="M14" s="11" t="s">
        <v>43</v>
      </c>
      <c r="N14" s="11"/>
      <c r="O14" s="11"/>
      <c r="P14" s="11"/>
      <c r="Q14" s="11"/>
      <c r="R14" s="12" t="s">
        <v>40</v>
      </c>
      <c r="S14" s="12"/>
      <c r="T14" s="12"/>
      <c r="U14" s="12"/>
      <c r="V14" s="12"/>
      <c r="W14" s="12"/>
      <c r="X14" s="13"/>
      <c r="Y14" s="13">
        <v>43867</v>
      </c>
      <c r="Z14" s="14" t="str">
        <f>IF([1]Points!$AB807+[1]Points!$AC807+[1]Points!$AD807+[1]Points!$AF807=0,"MAI PARTITO","PARTITO")</f>
        <v>PARTITO</v>
      </c>
      <c r="AA14" s="14" t="str">
        <f>IF([1]Points!$AE807&gt;10,"PERFORMANTE","NON PERFORMANTE")</f>
        <v>NON PERFORMANTE</v>
      </c>
      <c r="AB14" s="14" t="str">
        <f>IF([1]Points!$AE807&gt;20,"SI","NO")</f>
        <v>NO</v>
      </c>
      <c r="AC14" s="14" t="str">
        <f>IF([1]Points!$AK807+[1]Points!$AL807+[1]Points!$AM807+[1]Points!$AN807=0,"FERMO","ATTIVO")</f>
        <v>FERMO</v>
      </c>
      <c r="AD14" s="12"/>
      <c r="AE14" s="12">
        <v>1</v>
      </c>
      <c r="AF14" s="12"/>
      <c r="AG14" s="12"/>
      <c r="AH14" s="12"/>
      <c r="AI14" s="12"/>
      <c r="AJ14" s="12"/>
      <c r="AK14" s="12"/>
    </row>
    <row r="15" spans="1:37" ht="15" customHeight="1" x14ac:dyDescent="0.25">
      <c r="A15" s="10" t="s">
        <v>4726</v>
      </c>
      <c r="B15" s="11" t="s">
        <v>4727</v>
      </c>
      <c r="C15" s="11" t="s">
        <v>4728</v>
      </c>
      <c r="D15" s="11">
        <v>12050</v>
      </c>
      <c r="E15" s="11" t="s">
        <v>72</v>
      </c>
      <c r="F15" s="12"/>
      <c r="G15" s="12" t="s">
        <v>40</v>
      </c>
      <c r="H15" s="12" t="s">
        <v>4729</v>
      </c>
      <c r="I15" s="11" t="s">
        <v>40</v>
      </c>
      <c r="J15" s="11" t="s">
        <v>4730</v>
      </c>
      <c r="K15" s="11"/>
      <c r="L15" s="11" t="s">
        <v>4731</v>
      </c>
      <c r="M15" s="11" t="s">
        <v>43</v>
      </c>
      <c r="N15" s="11"/>
      <c r="O15" s="11"/>
      <c r="P15" s="11"/>
      <c r="Q15" s="11"/>
      <c r="R15" s="12" t="s">
        <v>40</v>
      </c>
      <c r="S15" s="12"/>
      <c r="T15" s="12"/>
      <c r="U15" s="12"/>
      <c r="V15" s="12"/>
      <c r="W15" s="12"/>
      <c r="X15" s="13"/>
      <c r="Y15" s="13">
        <v>43882</v>
      </c>
      <c r="Z15" s="14" t="str">
        <f>IF([1]Points!$AB825+[1]Points!$AC825+[1]Points!$AD825+[1]Points!$AF825=0,"MAI PARTITO","PARTITO")</f>
        <v>PARTITO</v>
      </c>
      <c r="AA15" s="14" t="str">
        <f>IF([1]Points!$AE825&gt;10,"PERFORMANTE","NON PERFORMANTE")</f>
        <v>NON PERFORMANTE</v>
      </c>
      <c r="AB15" s="14" t="str">
        <f>IF([1]Points!$AE825&gt;20,"SI","NO")</f>
        <v>NO</v>
      </c>
      <c r="AC15" s="14" t="str">
        <f>IF([1]Points!$AK825+[1]Points!$AL825+[1]Points!$AM825+[1]Points!$AN825=0,"FERMO","ATTIVO")</f>
        <v>FERMO</v>
      </c>
      <c r="AD15" s="12"/>
      <c r="AE15" s="12"/>
      <c r="AF15" s="12">
        <v>1</v>
      </c>
      <c r="AG15" s="12"/>
      <c r="AH15" s="12"/>
      <c r="AI15" s="12"/>
      <c r="AJ15" s="12"/>
      <c r="AK15" s="12"/>
    </row>
    <row r="16" spans="1:37" ht="15" customHeight="1" x14ac:dyDescent="0.25">
      <c r="A16" s="10" t="s">
        <v>5572</v>
      </c>
      <c r="B16" s="11" t="s">
        <v>5573</v>
      </c>
      <c r="C16" s="11" t="s">
        <v>5574</v>
      </c>
      <c r="D16" s="11">
        <v>15020</v>
      </c>
      <c r="E16" s="11" t="s">
        <v>37</v>
      </c>
      <c r="F16" s="12" t="s">
        <v>5575</v>
      </c>
      <c r="G16" s="12" t="s">
        <v>5576</v>
      </c>
      <c r="H16" s="12" t="s">
        <v>40</v>
      </c>
      <c r="I16" s="11" t="s">
        <v>40</v>
      </c>
      <c r="J16" s="11" t="s">
        <v>5577</v>
      </c>
      <c r="K16" s="11"/>
      <c r="L16" s="11" t="s">
        <v>5578</v>
      </c>
      <c r="M16" s="11" t="s">
        <v>43</v>
      </c>
      <c r="N16" s="11"/>
      <c r="O16" s="11"/>
      <c r="P16" s="11"/>
      <c r="Q16" s="11"/>
      <c r="R16" s="12" t="s">
        <v>5579</v>
      </c>
      <c r="S16" s="12"/>
      <c r="T16" s="12"/>
      <c r="U16" s="12"/>
      <c r="V16" s="12"/>
      <c r="W16" s="12"/>
      <c r="X16" s="13"/>
      <c r="Y16" s="13">
        <v>44119</v>
      </c>
      <c r="Z16" s="14" t="str">
        <f>IF([1]Points!$AB974+[1]Points!$AC974+[1]Points!$AD974+[1]Points!$AF974=0,"MAI PARTITO","PARTITO")</f>
        <v>PARTITO</v>
      </c>
      <c r="AA16" s="14" t="str">
        <f>IF([1]Points!$AE974&gt;10,"PERFORMANTE","NON PERFORMANTE")</f>
        <v>NON PERFORMANTE</v>
      </c>
      <c r="AB16" s="14" t="str">
        <f>IF([1]Points!$AE974&gt;20,"SI","NO")</f>
        <v>NO</v>
      </c>
      <c r="AC16" s="14" t="str">
        <f>IF([1]Points!$AK974+[1]Points!$AL974+[1]Points!$AM974+[1]Points!$AN974=0,"FERMO","ATTIVO")</f>
        <v>ATTIVO</v>
      </c>
      <c r="AD16" s="12"/>
      <c r="AE16" s="12"/>
      <c r="AF16" s="12"/>
      <c r="AG16" s="12"/>
      <c r="AH16" s="12"/>
      <c r="AI16" s="12"/>
      <c r="AJ16" s="12"/>
      <c r="AK16" s="12"/>
    </row>
    <row r="17" spans="1:37" ht="15" customHeight="1" x14ac:dyDescent="0.25">
      <c r="A17" s="10" t="s">
        <v>5597</v>
      </c>
      <c r="B17" s="11" t="s">
        <v>5598</v>
      </c>
      <c r="C17" s="11" t="s">
        <v>5599</v>
      </c>
      <c r="D17" s="11">
        <v>15122</v>
      </c>
      <c r="E17" s="11" t="s">
        <v>37</v>
      </c>
      <c r="F17" s="12" t="s">
        <v>5600</v>
      </c>
      <c r="G17" s="12" t="s">
        <v>5601</v>
      </c>
      <c r="H17" s="12" t="s">
        <v>40</v>
      </c>
      <c r="I17" s="11" t="s">
        <v>5602</v>
      </c>
      <c r="J17" s="11" t="s">
        <v>5603</v>
      </c>
      <c r="K17" s="11"/>
      <c r="L17" s="11" t="s">
        <v>5604</v>
      </c>
      <c r="M17" s="24" t="s">
        <v>43</v>
      </c>
      <c r="N17" s="24"/>
      <c r="O17" s="24"/>
      <c r="P17" s="24"/>
      <c r="Q17" s="24"/>
      <c r="R17" s="12" t="s">
        <v>40</v>
      </c>
      <c r="S17" s="12"/>
      <c r="T17" s="12"/>
      <c r="U17" s="12"/>
      <c r="V17" s="12"/>
      <c r="W17" s="12"/>
      <c r="X17" s="25"/>
      <c r="Y17" s="25">
        <v>43839</v>
      </c>
      <c r="Z17" s="26" t="str">
        <f>IF([1]Points!$AB977+[1]Points!$AC977+[1]Points!$AD977+[1]Points!$AF977=0,"MAI PARTITO","PARTITO")</f>
        <v>PARTITO</v>
      </c>
      <c r="AA17" s="26" t="str">
        <f>IF([1]Points!$AE977&gt;10,"PERFORMANTE","NON PERFORMANTE")</f>
        <v>NON PERFORMANTE</v>
      </c>
      <c r="AB17" s="26" t="str">
        <f>IF([1]Points!$AE977&gt;20,"SI","NO")</f>
        <v>NO</v>
      </c>
      <c r="AC17" s="26" t="str">
        <f>IF([1]Points!$AK977+[1]Points!$AL977+[1]Points!$AM977+[1]Points!$AN977=0,"FERMO","ATTIVO")</f>
        <v>FERMO</v>
      </c>
      <c r="AD17" s="27"/>
      <c r="AE17" s="27">
        <v>34</v>
      </c>
      <c r="AF17" s="27"/>
      <c r="AG17" s="27"/>
      <c r="AH17" s="27"/>
      <c r="AI17" s="27"/>
      <c r="AJ17" s="27"/>
      <c r="AK17" s="27"/>
    </row>
    <row r="18" spans="1:37" ht="15" customHeight="1" x14ac:dyDescent="0.25">
      <c r="A18" s="10" t="s">
        <v>5638</v>
      </c>
      <c r="B18" s="11" t="s">
        <v>5639</v>
      </c>
      <c r="C18" s="11" t="s">
        <v>90</v>
      </c>
      <c r="D18" s="11">
        <v>10024</v>
      </c>
      <c r="E18" s="11" t="s">
        <v>48</v>
      </c>
      <c r="F18" s="12"/>
      <c r="G18" s="12" t="s">
        <v>5640</v>
      </c>
      <c r="H18" s="12" t="s">
        <v>5641</v>
      </c>
      <c r="I18" s="11" t="s">
        <v>40</v>
      </c>
      <c r="J18" s="11" t="s">
        <v>5642</v>
      </c>
      <c r="K18" s="11"/>
      <c r="L18" s="11" t="s">
        <v>5643</v>
      </c>
      <c r="M18" s="11" t="s">
        <v>43</v>
      </c>
      <c r="N18" s="11"/>
      <c r="O18" s="11"/>
      <c r="P18" s="11"/>
      <c r="Q18" s="11"/>
      <c r="R18" s="12" t="s">
        <v>40</v>
      </c>
      <c r="S18" s="12"/>
      <c r="T18" s="12"/>
      <c r="U18" s="12"/>
      <c r="V18" s="12"/>
      <c r="W18" s="12"/>
      <c r="X18" s="13"/>
      <c r="Y18" s="13">
        <v>44102</v>
      </c>
      <c r="Z18" s="14" t="str">
        <f>IF([1]Points!$AB983+[1]Points!$AC983+[1]Points!$AD983+[1]Points!$AF983=0,"MAI PARTITO","PARTITO")</f>
        <v>PARTITO</v>
      </c>
      <c r="AA18" s="14" t="str">
        <f>IF([1]Points!$AE983&gt;10,"PERFORMANTE","NON PERFORMANTE")</f>
        <v>NON PERFORMANTE</v>
      </c>
      <c r="AB18" s="14" t="str">
        <f>IF([1]Points!$AE983&gt;20,"SI","NO")</f>
        <v>NO</v>
      </c>
      <c r="AC18" s="14" t="str">
        <f>IF([1]Points!$AK983+[1]Points!$AL983+[1]Points!$AM983+[1]Points!$AN983=0,"FERMO","ATTIVO")</f>
        <v>FERMO</v>
      </c>
      <c r="AD18" s="12"/>
      <c r="AE18" s="12">
        <v>1</v>
      </c>
      <c r="AF18" s="12"/>
      <c r="AG18" s="12"/>
      <c r="AH18" s="12"/>
      <c r="AI18" s="12"/>
      <c r="AJ18" s="12"/>
      <c r="AK18" s="12"/>
    </row>
    <row r="19" spans="1:37" ht="15" customHeight="1" x14ac:dyDescent="0.25">
      <c r="A19" s="10" t="s">
        <v>5651</v>
      </c>
      <c r="B19" s="11" t="s">
        <v>5652</v>
      </c>
      <c r="C19" s="11" t="s">
        <v>90</v>
      </c>
      <c r="D19" s="11">
        <v>10024</v>
      </c>
      <c r="E19" s="11" t="s">
        <v>48</v>
      </c>
      <c r="F19" s="12" t="s">
        <v>5653</v>
      </c>
      <c r="G19" s="12" t="s">
        <v>5654</v>
      </c>
      <c r="H19" s="12" t="s">
        <v>40</v>
      </c>
      <c r="I19" s="11" t="s">
        <v>40</v>
      </c>
      <c r="J19" s="11" t="s">
        <v>5655</v>
      </c>
      <c r="K19" s="11"/>
      <c r="L19" s="11" t="s">
        <v>5656</v>
      </c>
      <c r="M19" s="11" t="s">
        <v>43</v>
      </c>
      <c r="N19" s="11"/>
      <c r="O19" s="11"/>
      <c r="P19" s="11"/>
      <c r="Q19" s="11"/>
      <c r="R19" s="12" t="s">
        <v>5657</v>
      </c>
      <c r="S19" s="12"/>
      <c r="T19" s="12"/>
      <c r="U19" s="12"/>
      <c r="V19" s="12"/>
      <c r="W19" s="12"/>
      <c r="X19" s="13"/>
      <c r="Y19" s="13">
        <v>44105</v>
      </c>
      <c r="Z19" s="14" t="str">
        <f>IF([1]Points!$AB985+[1]Points!$AC985+[1]Points!$AD985+[1]Points!$AF985=0,"MAI PARTITO","PARTITO")</f>
        <v>PARTITO</v>
      </c>
      <c r="AA19" s="14" t="str">
        <f>IF([1]Points!$AE985&gt;10,"PERFORMANTE","NON PERFORMANTE")</f>
        <v>NON PERFORMANTE</v>
      </c>
      <c r="AB19" s="14" t="str">
        <f>IF([1]Points!$AE985&gt;20,"SI","NO")</f>
        <v>NO</v>
      </c>
      <c r="AC19" s="14" t="str">
        <f>IF([1]Points!$AK985+[1]Points!$AL985+[1]Points!$AM985+[1]Points!$AN985=0,"FERMO","ATTIVO")</f>
        <v>FERMO</v>
      </c>
      <c r="AD19" s="12"/>
      <c r="AE19" s="12"/>
      <c r="AF19" s="12"/>
      <c r="AG19" s="12"/>
      <c r="AH19" s="12"/>
      <c r="AI19" s="12"/>
      <c r="AJ19" s="12"/>
      <c r="AK19" s="12"/>
    </row>
    <row r="20" spans="1:37" ht="15.75" customHeight="1" x14ac:dyDescent="0.25">
      <c r="A20" s="10" t="s">
        <v>5692</v>
      </c>
      <c r="B20" s="11" t="s">
        <v>5693</v>
      </c>
      <c r="C20" s="11" t="s">
        <v>2110</v>
      </c>
      <c r="D20" s="11">
        <v>12084</v>
      </c>
      <c r="E20" s="11" t="s">
        <v>72</v>
      </c>
      <c r="F20" s="12" t="s">
        <v>5694</v>
      </c>
      <c r="G20" s="12" t="s">
        <v>40</v>
      </c>
      <c r="H20" s="12" t="s">
        <v>40</v>
      </c>
      <c r="I20" s="11" t="s">
        <v>40</v>
      </c>
      <c r="J20" s="11" t="s">
        <v>5695</v>
      </c>
      <c r="K20" s="11"/>
      <c r="L20" s="11" t="s">
        <v>5696</v>
      </c>
      <c r="M20" s="11" t="s">
        <v>43</v>
      </c>
      <c r="N20" s="11"/>
      <c r="O20" s="11" t="s">
        <v>9704</v>
      </c>
      <c r="P20" s="11"/>
      <c r="Q20" s="11"/>
      <c r="R20" s="12" t="s">
        <v>40</v>
      </c>
      <c r="S20" s="12"/>
      <c r="T20" s="12"/>
      <c r="U20" s="12"/>
      <c r="V20" s="12"/>
      <c r="W20" s="12"/>
      <c r="X20" s="13"/>
      <c r="Y20" s="13">
        <v>44110</v>
      </c>
      <c r="Z20" s="14" t="str">
        <f>IF([1]Points!$AB991+[1]Points!$AC991+[1]Points!$AD991+[1]Points!$AF991=0,"MAI PARTITO","PARTITO")</f>
        <v>PARTITO</v>
      </c>
      <c r="AA20" s="14" t="str">
        <f>IF([1]Points!$AE991&gt;10,"PERFORMANTE","NON PERFORMANTE")</f>
        <v>NON PERFORMANTE</v>
      </c>
      <c r="AB20" s="14" t="str">
        <f>IF([1]Points!$AE991&gt;20,"SI","NO")</f>
        <v>NO</v>
      </c>
      <c r="AC20" s="14" t="str">
        <f>IF([1]Points!$AK991+[1]Points!$AL991+[1]Points!$AM991+[1]Points!$AN991=0,"FERMO","ATTIVO")</f>
        <v>FERMO</v>
      </c>
      <c r="AD20" s="12"/>
      <c r="AE20" s="12"/>
      <c r="AF20" s="12">
        <v>0</v>
      </c>
      <c r="AG20" s="12"/>
      <c r="AH20" s="12"/>
      <c r="AI20" s="12"/>
      <c r="AJ20" s="12"/>
      <c r="AK20" s="12"/>
    </row>
    <row r="21" spans="1:37" ht="15.75" customHeight="1" x14ac:dyDescent="0.25">
      <c r="A21" s="10" t="s">
        <v>5731</v>
      </c>
      <c r="B21" s="11" t="s">
        <v>5732</v>
      </c>
      <c r="C21" s="11" t="s">
        <v>54</v>
      </c>
      <c r="D21" s="11">
        <v>15121</v>
      </c>
      <c r="E21" s="11" t="s">
        <v>37</v>
      </c>
      <c r="F21" s="12" t="s">
        <v>5733</v>
      </c>
      <c r="G21" s="12" t="s">
        <v>5734</v>
      </c>
      <c r="H21" s="12" t="s">
        <v>40</v>
      </c>
      <c r="I21" s="11" t="s">
        <v>40</v>
      </c>
      <c r="J21" s="11" t="s">
        <v>40</v>
      </c>
      <c r="K21" s="11"/>
      <c r="L21" s="11" t="s">
        <v>5735</v>
      </c>
      <c r="M21" s="11" t="s">
        <v>43</v>
      </c>
      <c r="N21" s="11"/>
      <c r="O21" s="11"/>
      <c r="P21" s="11"/>
      <c r="Q21" s="11"/>
      <c r="R21" s="12" t="s">
        <v>40</v>
      </c>
      <c r="S21" s="12"/>
      <c r="T21" s="12"/>
      <c r="U21" s="12"/>
      <c r="V21" s="12"/>
      <c r="W21" s="12"/>
      <c r="X21" s="13"/>
      <c r="Y21" s="13">
        <v>44112</v>
      </c>
      <c r="Z21" s="14" t="str">
        <f>IF([1]Points!$AB997+[1]Points!$AC997+[1]Points!$AD997+[1]Points!$AF997=0,"MAI PARTITO","PARTITO")</f>
        <v>PARTITO</v>
      </c>
      <c r="AA21" s="14" t="str">
        <f>IF([1]Points!$AE997&gt;10,"PERFORMANTE","NON PERFORMANTE")</f>
        <v>NON PERFORMANTE</v>
      </c>
      <c r="AB21" s="14" t="str">
        <f>IF([1]Points!$AE997&gt;20,"SI","NO")</f>
        <v>NO</v>
      </c>
      <c r="AC21" s="14" t="str">
        <f>IF([1]Points!$AK997+[1]Points!$AL997+[1]Points!$AM997+[1]Points!$AN997=0,"FERMO","ATTIVO")</f>
        <v>FERMO</v>
      </c>
      <c r="AD21" s="12"/>
      <c r="AE21" s="12"/>
      <c r="AF21" s="12">
        <v>0</v>
      </c>
      <c r="AG21" s="12"/>
      <c r="AH21" s="12"/>
      <c r="AI21" s="12"/>
      <c r="AJ21" s="12"/>
      <c r="AK21" s="12"/>
    </row>
    <row r="22" spans="1:37" ht="15.75" customHeight="1" x14ac:dyDescent="0.25">
      <c r="A22" s="10" t="s">
        <v>5740</v>
      </c>
      <c r="B22" s="11" t="s">
        <v>5741</v>
      </c>
      <c r="C22" s="11" t="s">
        <v>5706</v>
      </c>
      <c r="D22" s="11">
        <v>15057</v>
      </c>
      <c r="E22" s="11" t="s">
        <v>37</v>
      </c>
      <c r="F22" s="12" t="s">
        <v>5742</v>
      </c>
      <c r="G22" s="12" t="s">
        <v>5743</v>
      </c>
      <c r="H22" s="12" t="s">
        <v>40</v>
      </c>
      <c r="I22" s="11" t="s">
        <v>40</v>
      </c>
      <c r="J22" s="11" t="s">
        <v>5744</v>
      </c>
      <c r="K22" s="11"/>
      <c r="L22" s="11" t="s">
        <v>5745</v>
      </c>
      <c r="M22" s="11" t="s">
        <v>43</v>
      </c>
      <c r="N22" s="11"/>
      <c r="O22" s="11"/>
      <c r="P22" s="11"/>
      <c r="Q22" s="11"/>
      <c r="R22" s="12" t="s">
        <v>5746</v>
      </c>
      <c r="S22" s="12"/>
      <c r="T22" s="12"/>
      <c r="U22" s="12"/>
      <c r="V22" s="12"/>
      <c r="W22" s="12"/>
      <c r="X22" s="13"/>
      <c r="Y22" s="13">
        <v>44026</v>
      </c>
      <c r="Z22" s="14" t="str">
        <f>IF([1]Points!$AB999+[1]Points!$AC999+[1]Points!$AD999+[1]Points!$AF999=0,"MAI PARTITO","PARTITO")</f>
        <v>PARTITO</v>
      </c>
      <c r="AA22" s="14" t="str">
        <f>IF([1]Points!$AE999&gt;10,"PERFORMANTE","NON PERFORMANTE")</f>
        <v>NON PERFORMANTE</v>
      </c>
      <c r="AB22" s="14" t="str">
        <f>IF([1]Points!$AE999&gt;20,"SI","NO")</f>
        <v>NO</v>
      </c>
      <c r="AC22" s="14" t="str">
        <f>IF([1]Points!$AK999+[1]Points!$AL999+[1]Points!$AM999+[1]Points!$AN999=0,"FERMO","ATTIVO")</f>
        <v>FERMO</v>
      </c>
      <c r="AD22" s="12">
        <v>1</v>
      </c>
      <c r="AE22" s="12"/>
      <c r="AF22" s="12">
        <v>2</v>
      </c>
      <c r="AG22" s="12"/>
      <c r="AH22" s="12"/>
      <c r="AI22" s="12"/>
      <c r="AJ22" s="12"/>
      <c r="AK22" s="12"/>
    </row>
    <row r="23" spans="1:37" ht="15.75" customHeight="1" x14ac:dyDescent="0.25">
      <c r="A23" s="10" t="s">
        <v>5757</v>
      </c>
      <c r="B23" s="11" t="s">
        <v>5758</v>
      </c>
      <c r="C23" s="11" t="s">
        <v>5706</v>
      </c>
      <c r="D23" s="11">
        <v>15057</v>
      </c>
      <c r="E23" s="11" t="s">
        <v>37</v>
      </c>
      <c r="F23" s="12" t="s">
        <v>5759</v>
      </c>
      <c r="G23" s="12" t="s">
        <v>5760</v>
      </c>
      <c r="H23" s="12" t="s">
        <v>5761</v>
      </c>
      <c r="I23" s="11" t="s">
        <v>40</v>
      </c>
      <c r="J23" s="11" t="s">
        <v>5762</v>
      </c>
      <c r="K23" s="11"/>
      <c r="L23" s="11" t="s">
        <v>5763</v>
      </c>
      <c r="M23" s="11" t="s">
        <v>43</v>
      </c>
      <c r="N23" s="11"/>
      <c r="O23" s="11"/>
      <c r="P23" s="11"/>
      <c r="Q23" s="11"/>
      <c r="R23" s="12" t="s">
        <v>40</v>
      </c>
      <c r="S23" s="12"/>
      <c r="T23" s="12"/>
      <c r="U23" s="12"/>
      <c r="V23" s="12"/>
      <c r="W23" s="12"/>
      <c r="X23" s="13"/>
      <c r="Y23" s="13">
        <v>44026</v>
      </c>
      <c r="Z23" s="14" t="str">
        <f>IF([1]Points!$AB1002+[1]Points!$AC1002+[1]Points!$AD1002+[1]Points!$AF1002=0,"MAI PARTITO","PARTITO")</f>
        <v>PARTITO</v>
      </c>
      <c r="AA23" s="14" t="str">
        <f>IF([1]Points!$AE1002&gt;10,"PERFORMANTE","NON PERFORMANTE")</f>
        <v>NON PERFORMANTE</v>
      </c>
      <c r="AB23" s="14" t="str">
        <f>IF([1]Points!$AE1002&gt;20,"SI","NO")</f>
        <v>NO</v>
      </c>
      <c r="AC23" s="14" t="str">
        <f>IF([1]Points!$AK1002+[1]Points!$AL1002+[1]Points!$AM1002+[1]Points!$AN1002=0,"FERMO","ATTIVO")</f>
        <v>FERMO</v>
      </c>
      <c r="AD23" s="12"/>
      <c r="AE23" s="12">
        <v>1</v>
      </c>
      <c r="AF23" s="12"/>
      <c r="AG23" s="12"/>
      <c r="AH23" s="12"/>
      <c r="AI23" s="12"/>
      <c r="AJ23" s="12"/>
      <c r="AK23" s="12"/>
    </row>
    <row r="24" spans="1:37" ht="15.75" customHeight="1" x14ac:dyDescent="0.25">
      <c r="A24" s="10" t="s">
        <v>5785</v>
      </c>
      <c r="B24" s="11" t="s">
        <v>5786</v>
      </c>
      <c r="C24" s="11" t="s">
        <v>856</v>
      </c>
      <c r="D24" s="11">
        <v>10036</v>
      </c>
      <c r="E24" s="11" t="s">
        <v>48</v>
      </c>
      <c r="F24" s="12" t="s">
        <v>5787</v>
      </c>
      <c r="G24" s="12" t="s">
        <v>5788</v>
      </c>
      <c r="H24" s="12" t="s">
        <v>40</v>
      </c>
      <c r="I24" s="11" t="s">
        <v>40</v>
      </c>
      <c r="J24" s="11" t="s">
        <v>5789</v>
      </c>
      <c r="K24" s="11"/>
      <c r="L24" s="11" t="s">
        <v>5790</v>
      </c>
      <c r="M24" s="11" t="s">
        <v>43</v>
      </c>
      <c r="N24" s="11"/>
      <c r="O24" s="11"/>
      <c r="P24" s="11"/>
      <c r="Q24" s="11"/>
      <c r="R24" s="12" t="s">
        <v>40</v>
      </c>
      <c r="S24" s="12"/>
      <c r="T24" s="12"/>
      <c r="U24" s="12"/>
      <c r="V24" s="12"/>
      <c r="W24" s="12"/>
      <c r="X24" s="13"/>
      <c r="Y24" s="13">
        <v>44125</v>
      </c>
      <c r="Z24" s="14" t="str">
        <f>IF([1]Points!$AB1006+[1]Points!$AC1006+[1]Points!$AD1006+[1]Points!$AF1006=0,"MAI PARTITO","PARTITO")</f>
        <v>PARTITO</v>
      </c>
      <c r="AA24" s="14" t="str">
        <f>IF([1]Points!$AE1006&gt;10,"PERFORMANTE","NON PERFORMANTE")</f>
        <v>NON PERFORMANTE</v>
      </c>
      <c r="AB24" s="14" t="str">
        <f>IF([1]Points!$AE1006&gt;20,"SI","NO")</f>
        <v>NO</v>
      </c>
      <c r="AC24" s="14" t="str">
        <f>IF([1]Points!$AK1006+[1]Points!$AL1006+[1]Points!$AM1006+[1]Points!$AN1006=0,"FERMO","ATTIVO")</f>
        <v>FERMO</v>
      </c>
      <c r="AD24" s="12"/>
      <c r="AE24" s="12">
        <v>1</v>
      </c>
      <c r="AF24" s="12"/>
      <c r="AG24" s="12"/>
      <c r="AH24" s="12"/>
      <c r="AI24" s="12"/>
      <c r="AJ24" s="12"/>
      <c r="AK24" s="12"/>
    </row>
    <row r="25" spans="1:37" ht="15.75" customHeight="1" x14ac:dyDescent="0.25">
      <c r="A25" s="10" t="s">
        <v>5908</v>
      </c>
      <c r="B25" s="11" t="s">
        <v>5909</v>
      </c>
      <c r="C25" s="11" t="s">
        <v>5910</v>
      </c>
      <c r="D25" s="11">
        <v>14018</v>
      </c>
      <c r="E25" s="11" t="s">
        <v>191</v>
      </c>
      <c r="F25" s="12"/>
      <c r="G25" s="12" t="s">
        <v>5911</v>
      </c>
      <c r="H25" s="12" t="s">
        <v>5912</v>
      </c>
      <c r="I25" s="11" t="s">
        <v>40</v>
      </c>
      <c r="J25" s="11" t="s">
        <v>5913</v>
      </c>
      <c r="K25" s="11"/>
      <c r="L25" s="11" t="s">
        <v>5914</v>
      </c>
      <c r="M25" s="11" t="s">
        <v>43</v>
      </c>
      <c r="N25" s="11"/>
      <c r="O25" s="11"/>
      <c r="P25" s="11"/>
      <c r="Q25" s="11"/>
      <c r="R25" s="12" t="s">
        <v>40</v>
      </c>
      <c r="S25" s="12"/>
      <c r="T25" s="12"/>
      <c r="U25" s="12"/>
      <c r="V25" s="12"/>
      <c r="W25" s="12"/>
      <c r="X25" s="13" t="s">
        <v>9692</v>
      </c>
      <c r="Y25" s="13">
        <v>44237</v>
      </c>
      <c r="Z25" s="14" t="str">
        <f>IF([1]Points!$AB1025+[1]Points!$AC1025+[1]Points!$AD1025+[1]Points!$AF1025=0,"MAI PARTITO","PARTITO")</f>
        <v>PARTITO</v>
      </c>
      <c r="AA25" s="14" t="str">
        <f>IF([1]Points!$AE1025&gt;10,"PERFORMANTE","NON PERFORMANTE")</f>
        <v>NON PERFORMANTE</v>
      </c>
      <c r="AB25" s="14" t="str">
        <f>IF([1]Points!$AE1025&gt;20,"SI","NO")</f>
        <v>NO</v>
      </c>
      <c r="AC25" s="14" t="str">
        <f>IF([1]Points!$AK1025+[1]Points!$AL1025+[1]Points!$AM1025+[1]Points!$AN1025=0,"FERMO","ATTIVO")</f>
        <v>FERMO</v>
      </c>
      <c r="AD25" s="12"/>
      <c r="AE25" s="12"/>
      <c r="AF25" s="12">
        <v>8</v>
      </c>
      <c r="AG25" s="12"/>
      <c r="AH25" s="12"/>
      <c r="AI25" s="12"/>
      <c r="AJ25" s="12"/>
      <c r="AK25" s="12"/>
    </row>
    <row r="26" spans="1:37" ht="15.75" customHeight="1" x14ac:dyDescent="0.25">
      <c r="A26" s="10" t="s">
        <v>5926</v>
      </c>
      <c r="B26" s="11" t="s">
        <v>5927</v>
      </c>
      <c r="C26" s="11" t="s">
        <v>5928</v>
      </c>
      <c r="D26" s="11">
        <v>12041</v>
      </c>
      <c r="E26" s="11" t="s">
        <v>72</v>
      </c>
      <c r="F26" s="12" t="s">
        <v>5929</v>
      </c>
      <c r="G26" s="12" t="s">
        <v>5930</v>
      </c>
      <c r="H26" s="12" t="s">
        <v>40</v>
      </c>
      <c r="I26" s="11" t="s">
        <v>40</v>
      </c>
      <c r="J26" s="11" t="s">
        <v>5931</v>
      </c>
      <c r="K26" s="11"/>
      <c r="L26" s="11" t="s">
        <v>5932</v>
      </c>
      <c r="M26" s="11" t="s">
        <v>43</v>
      </c>
      <c r="N26" s="11"/>
      <c r="O26" s="11"/>
      <c r="P26" s="11"/>
      <c r="Q26" s="11"/>
      <c r="R26" s="12" t="s">
        <v>40</v>
      </c>
      <c r="S26" s="12"/>
      <c r="T26" s="12"/>
      <c r="U26" s="12"/>
      <c r="V26" s="12"/>
      <c r="W26" s="12"/>
      <c r="X26" s="13"/>
      <c r="Y26" s="13">
        <v>44246</v>
      </c>
      <c r="Z26" s="14" t="str">
        <f>IF([1]Points!$AB1028+[1]Points!$AC1028+[1]Points!$AD1028+[1]Points!$AF1028=0,"MAI PARTITO","PARTITO")</f>
        <v>PARTITO</v>
      </c>
      <c r="AA26" s="14" t="str">
        <f>IF([1]Points!$AE1028&gt;10,"PERFORMANTE","NON PERFORMANTE")</f>
        <v>NON PERFORMANTE</v>
      </c>
      <c r="AB26" s="14" t="str">
        <f>IF([1]Points!$AE1028&gt;20,"SI","NO")</f>
        <v>NO</v>
      </c>
      <c r="AC26" s="14" t="str">
        <f>IF([1]Points!$AK1028+[1]Points!$AL1028+[1]Points!$AM1028+[1]Points!$AN1028=0,"FERMO","ATTIVO")</f>
        <v>FERMO</v>
      </c>
      <c r="AD26" s="12"/>
      <c r="AE26" s="12"/>
      <c r="AF26" s="12">
        <v>1</v>
      </c>
      <c r="AG26" s="12"/>
      <c r="AH26" s="12"/>
      <c r="AI26" s="12"/>
      <c r="AJ26" s="12"/>
      <c r="AK26" s="12"/>
    </row>
    <row r="27" spans="1:37" ht="15.75" customHeight="1" x14ac:dyDescent="0.25">
      <c r="A27" s="10" t="s">
        <v>6014</v>
      </c>
      <c r="B27" s="11" t="s">
        <v>6015</v>
      </c>
      <c r="C27" s="11" t="s">
        <v>6016</v>
      </c>
      <c r="D27" s="11">
        <v>12023</v>
      </c>
      <c r="E27" s="11" t="s">
        <v>72</v>
      </c>
      <c r="F27" s="12" t="s">
        <v>6017</v>
      </c>
      <c r="G27" s="12" t="s">
        <v>6018</v>
      </c>
      <c r="H27" s="12" t="s">
        <v>6019</v>
      </c>
      <c r="I27" s="11" t="s">
        <v>40</v>
      </c>
      <c r="J27" s="11" t="s">
        <v>6020</v>
      </c>
      <c r="K27" s="11"/>
      <c r="L27" s="11" t="s">
        <v>6021</v>
      </c>
      <c r="M27" s="11" t="s">
        <v>43</v>
      </c>
      <c r="N27" s="11"/>
      <c r="O27" s="11"/>
      <c r="P27" s="11"/>
      <c r="Q27" s="11"/>
      <c r="R27" s="12" t="s">
        <v>6022</v>
      </c>
      <c r="S27" s="12"/>
      <c r="T27" s="12"/>
      <c r="U27" s="12"/>
      <c r="V27" s="12"/>
      <c r="W27" s="12"/>
      <c r="X27" s="13"/>
      <c r="Y27" s="13">
        <v>44257</v>
      </c>
      <c r="Z27" s="14" t="str">
        <f>IF([1]Points!$AB1042+[1]Points!$AC1042+[1]Points!$AD1042+[1]Points!$AF1042=0,"MAI PARTITO","PARTITO")</f>
        <v>PARTITO</v>
      </c>
      <c r="AA27" s="14" t="str">
        <f>IF([1]Points!$AE1042&gt;10,"PERFORMANTE","NON PERFORMANTE")</f>
        <v>NON PERFORMANTE</v>
      </c>
      <c r="AB27" s="14" t="str">
        <f>IF([1]Points!$AE1042&gt;20,"SI","NO")</f>
        <v>NO</v>
      </c>
      <c r="AC27" s="14" t="str">
        <f>IF([1]Points!$AK1042+[1]Points!$AL1042+[1]Points!$AM1042+[1]Points!$AN1042=0,"FERMO","ATTIVO")</f>
        <v>ATTIVO</v>
      </c>
      <c r="AD27" s="12"/>
      <c r="AE27" s="12"/>
      <c r="AF27" s="12">
        <v>3</v>
      </c>
      <c r="AG27" s="12"/>
      <c r="AH27" s="12"/>
      <c r="AI27" s="12"/>
      <c r="AJ27" s="12"/>
      <c r="AK27" s="12"/>
    </row>
    <row r="28" spans="1:37" ht="15.75" customHeight="1" x14ac:dyDescent="0.25">
      <c r="A28" s="10" t="s">
        <v>6023</v>
      </c>
      <c r="B28" s="11" t="s">
        <v>6024</v>
      </c>
      <c r="C28" s="11" t="s">
        <v>6016</v>
      </c>
      <c r="D28" s="11">
        <v>12023</v>
      </c>
      <c r="E28" s="11" t="s">
        <v>72</v>
      </c>
      <c r="F28" s="12" t="s">
        <v>6025</v>
      </c>
      <c r="G28" s="12" t="s">
        <v>6026</v>
      </c>
      <c r="H28" s="12" t="s">
        <v>40</v>
      </c>
      <c r="I28" s="11" t="s">
        <v>40</v>
      </c>
      <c r="J28" s="11" t="s">
        <v>6027</v>
      </c>
      <c r="K28" s="11"/>
      <c r="L28" s="11" t="s">
        <v>9362</v>
      </c>
      <c r="M28" s="11" t="s">
        <v>43</v>
      </c>
      <c r="N28" s="11"/>
      <c r="O28" s="11"/>
      <c r="P28" s="11"/>
      <c r="Q28" s="11"/>
      <c r="R28" s="12" t="s">
        <v>6028</v>
      </c>
      <c r="S28" s="12"/>
      <c r="T28" s="12"/>
      <c r="U28" s="12"/>
      <c r="V28" s="12"/>
      <c r="W28" s="12"/>
      <c r="X28" s="13"/>
      <c r="Y28" s="13">
        <v>44257</v>
      </c>
      <c r="Z28" s="14" t="str">
        <f>IF([1]Points!$AB1043+[1]Points!$AC1043+[1]Points!$AD1043+[1]Points!$AF1043=0,"MAI PARTITO","PARTITO")</f>
        <v>PARTITO</v>
      </c>
      <c r="AA28" s="14" t="str">
        <f>IF([1]Points!$AE1043&gt;10,"PERFORMANTE","NON PERFORMANTE")</f>
        <v>NON PERFORMANTE</v>
      </c>
      <c r="AB28" s="14" t="str">
        <f>IF([1]Points!$AE1043&gt;20,"SI","NO")</f>
        <v>NO</v>
      </c>
      <c r="AC28" s="14" t="str">
        <f>IF([1]Points!$AK1043+[1]Points!$AL1043+[1]Points!$AM1043+[1]Points!$AN1043=0,"FERMO","ATTIVO")</f>
        <v>FERMO</v>
      </c>
      <c r="AD28" s="12"/>
      <c r="AE28" s="12"/>
      <c r="AF28" s="12">
        <v>1</v>
      </c>
      <c r="AG28" s="12"/>
      <c r="AH28" s="12"/>
      <c r="AI28" s="12"/>
      <c r="AJ28" s="12"/>
      <c r="AK28" s="12"/>
    </row>
    <row r="29" spans="1:37" ht="15.75" customHeight="1" x14ac:dyDescent="0.25">
      <c r="A29" s="10" t="s">
        <v>6064</v>
      </c>
      <c r="B29" s="11" t="s">
        <v>6065</v>
      </c>
      <c r="C29" s="11" t="s">
        <v>572</v>
      </c>
      <c r="D29" s="11">
        <v>12042</v>
      </c>
      <c r="E29" s="11" t="s">
        <v>72</v>
      </c>
      <c r="F29" s="12" t="s">
        <v>6066</v>
      </c>
      <c r="G29" s="12" t="s">
        <v>6067</v>
      </c>
      <c r="H29" s="12" t="s">
        <v>40</v>
      </c>
      <c r="I29" s="11" t="s">
        <v>40</v>
      </c>
      <c r="J29" s="11" t="s">
        <v>6068</v>
      </c>
      <c r="K29" s="11"/>
      <c r="L29" s="11" t="s">
        <v>6069</v>
      </c>
      <c r="M29" s="11" t="s">
        <v>43</v>
      </c>
      <c r="N29" s="21"/>
      <c r="O29" s="11"/>
      <c r="P29" s="11"/>
      <c r="Q29" s="11"/>
      <c r="R29" s="12" t="s">
        <v>40</v>
      </c>
      <c r="S29" s="12"/>
      <c r="T29" s="12"/>
      <c r="U29" s="12"/>
      <c r="V29" s="12"/>
      <c r="W29" s="12"/>
      <c r="X29" s="13"/>
      <c r="Y29" s="13">
        <v>44264</v>
      </c>
      <c r="Z29" s="14" t="str">
        <f>IF([1]Points!$AB1051+[1]Points!$AC1051+[1]Points!$AD1051+[1]Points!$AF1051=0,"MAI PARTITO","PARTITO")</f>
        <v>PARTITO</v>
      </c>
      <c r="AA29" s="14" t="str">
        <f>IF([1]Points!$AE1051&gt;10,"PERFORMANTE","NON PERFORMANTE")</f>
        <v>NON PERFORMANTE</v>
      </c>
      <c r="AB29" s="14" t="str">
        <f>IF([1]Points!$AE1051&gt;20,"SI","NO")</f>
        <v>NO</v>
      </c>
      <c r="AC29" s="14" t="str">
        <f>IF([1]Points!$AK1051+[1]Points!$AL1051+[1]Points!$AM1051+[1]Points!$AN1051=0,"FERMO","ATTIVO")</f>
        <v>FERMO</v>
      </c>
      <c r="AD29" s="12"/>
      <c r="AE29" s="12"/>
      <c r="AF29" s="12">
        <v>0</v>
      </c>
      <c r="AG29" s="12"/>
      <c r="AH29" s="12"/>
      <c r="AI29" s="12"/>
      <c r="AJ29" s="12"/>
      <c r="AK29" s="12"/>
    </row>
    <row r="30" spans="1:37" ht="15.75" customHeight="1" x14ac:dyDescent="0.25">
      <c r="A30" s="19" t="s">
        <v>6211</v>
      </c>
      <c r="B30" s="11" t="s">
        <v>6212</v>
      </c>
      <c r="C30" s="11" t="s">
        <v>6213</v>
      </c>
      <c r="D30" s="11">
        <v>10088</v>
      </c>
      <c r="E30" s="11" t="s">
        <v>48</v>
      </c>
      <c r="F30" s="12"/>
      <c r="G30" s="12" t="s">
        <v>6214</v>
      </c>
      <c r="H30" s="12"/>
      <c r="I30" s="11" t="s">
        <v>6215</v>
      </c>
      <c r="J30" s="11"/>
      <c r="K30" s="11"/>
      <c r="L30" s="11" t="s">
        <v>6216</v>
      </c>
      <c r="M30" s="11" t="s">
        <v>43</v>
      </c>
      <c r="N30" s="11"/>
      <c r="O30" s="11"/>
      <c r="P30" s="11"/>
      <c r="Q30" s="11"/>
      <c r="R30" s="12"/>
      <c r="S30" s="12"/>
      <c r="T30" s="12"/>
      <c r="U30" s="12"/>
      <c r="V30" s="12"/>
      <c r="W30" s="12"/>
      <c r="X30" s="13"/>
      <c r="Y30" s="13"/>
      <c r="Z30" s="14"/>
      <c r="AA30" s="14"/>
      <c r="AB30" s="14"/>
      <c r="AC30" s="14"/>
      <c r="AD30" s="12"/>
      <c r="AE30" s="12"/>
      <c r="AF30" s="12"/>
      <c r="AG30" s="12"/>
      <c r="AH30" s="12"/>
      <c r="AI30" s="12"/>
      <c r="AJ30" s="12"/>
      <c r="AK30" s="12"/>
    </row>
    <row r="31" spans="1:37" ht="15.75" customHeight="1" x14ac:dyDescent="0.25">
      <c r="A31" s="10" t="s">
        <v>6250</v>
      </c>
      <c r="B31" s="11" t="s">
        <v>6251</v>
      </c>
      <c r="C31" s="11" t="s">
        <v>6252</v>
      </c>
      <c r="D31" s="11">
        <v>13818</v>
      </c>
      <c r="E31" s="11" t="s">
        <v>164</v>
      </c>
      <c r="F31" s="12" t="s">
        <v>6253</v>
      </c>
      <c r="G31" s="12" t="s">
        <v>40</v>
      </c>
      <c r="H31" s="12" t="s">
        <v>40</v>
      </c>
      <c r="I31" s="11" t="s">
        <v>40</v>
      </c>
      <c r="J31" s="11" t="s">
        <v>6254</v>
      </c>
      <c r="K31" s="11"/>
      <c r="L31" s="11" t="s">
        <v>6255</v>
      </c>
      <c r="M31" s="11" t="s">
        <v>103</v>
      </c>
      <c r="N31" s="11" t="s">
        <v>2054</v>
      </c>
      <c r="O31" s="11"/>
      <c r="P31" s="11"/>
      <c r="Q31" s="11"/>
      <c r="R31" s="12" t="s">
        <v>40</v>
      </c>
      <c r="S31" s="12"/>
      <c r="T31" s="12"/>
      <c r="U31" s="12"/>
      <c r="V31" s="12"/>
      <c r="W31" s="12"/>
      <c r="X31" s="13"/>
      <c r="Y31" s="13">
        <v>43564</v>
      </c>
      <c r="Z31" s="14" t="str">
        <f>IF([1]Points!$AB1082+[1]Points!$AC1082+[1]Points!$AD1082+[1]Points!$AF1082=0,"MAI PARTITO","PARTITO")</f>
        <v>PARTITO</v>
      </c>
      <c r="AA31" s="14" t="str">
        <f>IF([1]Points!$AE1082&gt;10,"PERFORMANTE","NON PERFORMANTE")</f>
        <v>NON PERFORMANTE</v>
      </c>
      <c r="AB31" s="14" t="str">
        <f>IF([1]Points!$AE1082&gt;20,"SI","NO")</f>
        <v>NO</v>
      </c>
      <c r="AC31" s="14" t="str">
        <f>IF([1]Points!$AK1082+[1]Points!$AL1082+[1]Points!$AM1082+[1]Points!$AN1082=0,"FERMO","ATTIVO")</f>
        <v>FERMO</v>
      </c>
      <c r="AD31" s="12">
        <v>6</v>
      </c>
      <c r="AE31" s="12"/>
      <c r="AF31" s="12"/>
      <c r="AG31" s="12"/>
      <c r="AH31" s="12"/>
      <c r="AI31" s="12"/>
      <c r="AJ31" s="12"/>
      <c r="AK31" s="12"/>
    </row>
    <row r="32" spans="1:37" ht="15.75" customHeight="1" x14ac:dyDescent="0.25">
      <c r="A32" s="10" t="s">
        <v>6262</v>
      </c>
      <c r="B32" s="11" t="s">
        <v>6263</v>
      </c>
      <c r="C32" s="11" t="s">
        <v>2910</v>
      </c>
      <c r="D32" s="11">
        <v>10135</v>
      </c>
      <c r="E32" s="11" t="s">
        <v>48</v>
      </c>
      <c r="F32" s="12" t="s">
        <v>6264</v>
      </c>
      <c r="G32" s="12" t="s">
        <v>6265</v>
      </c>
      <c r="H32" s="12" t="s">
        <v>6266</v>
      </c>
      <c r="I32" s="11" t="s">
        <v>40</v>
      </c>
      <c r="J32" s="11" t="s">
        <v>6267</v>
      </c>
      <c r="K32" s="11"/>
      <c r="L32" s="11" t="s">
        <v>6268</v>
      </c>
      <c r="M32" s="11" t="s">
        <v>43</v>
      </c>
      <c r="N32" s="11"/>
      <c r="O32" s="11" t="s">
        <v>9704</v>
      </c>
      <c r="P32" s="11"/>
      <c r="Q32" s="11"/>
      <c r="R32" s="12"/>
      <c r="S32" s="12"/>
      <c r="T32" s="12"/>
      <c r="U32" s="12"/>
      <c r="V32" s="12"/>
      <c r="W32" s="12"/>
      <c r="X32" s="13"/>
      <c r="Y32" s="13">
        <v>43564</v>
      </c>
      <c r="Z32" s="14" t="str">
        <f>IF([1]Points!$AB1084+[1]Points!$AC1084+[1]Points!$AD1084+[1]Points!$AF1084=0,"MAI PARTITO","PARTITO")</f>
        <v>PARTITO</v>
      </c>
      <c r="AA32" s="14" t="str">
        <f>IF([1]Points!$AE1084&gt;10,"PERFORMANTE","NON PERFORMANTE")</f>
        <v>NON PERFORMANTE</v>
      </c>
      <c r="AB32" s="14" t="str">
        <f>IF([1]Points!$AE1084&gt;20,"SI","NO")</f>
        <v>NO</v>
      </c>
      <c r="AC32" s="14" t="str">
        <f>IF([1]Points!$AK1084+[1]Points!$AL1084+[1]Points!$AM1084+[1]Points!$AN1084=0,"FERMO","ATTIVO")</f>
        <v>FERMO</v>
      </c>
      <c r="AD32" s="12">
        <v>1</v>
      </c>
      <c r="AE32" s="12">
        <v>4</v>
      </c>
      <c r="AF32" s="12">
        <v>0</v>
      </c>
      <c r="AG32" s="12"/>
      <c r="AH32" s="12"/>
      <c r="AI32" s="12"/>
      <c r="AJ32" s="12"/>
      <c r="AK32" s="12"/>
    </row>
    <row r="33" spans="1:37" ht="15.75" customHeight="1" x14ac:dyDescent="0.25">
      <c r="A33" s="10" t="s">
        <v>6297</v>
      </c>
      <c r="B33" s="11" t="s">
        <v>6298</v>
      </c>
      <c r="C33" s="11" t="s">
        <v>285</v>
      </c>
      <c r="D33" s="11">
        <v>13900</v>
      </c>
      <c r="E33" s="11" t="s">
        <v>164</v>
      </c>
      <c r="F33" s="12" t="s">
        <v>6299</v>
      </c>
      <c r="G33" s="12" t="s">
        <v>6300</v>
      </c>
      <c r="H33" s="12" t="s">
        <v>40</v>
      </c>
      <c r="I33" s="11" t="s">
        <v>40</v>
      </c>
      <c r="J33" s="11" t="s">
        <v>6301</v>
      </c>
      <c r="K33" s="11"/>
      <c r="L33" s="11" t="s">
        <v>6302</v>
      </c>
      <c r="M33" s="11" t="s">
        <v>43</v>
      </c>
      <c r="N33" s="11"/>
      <c r="O33" s="11"/>
      <c r="P33" s="11"/>
      <c r="Q33" s="11"/>
      <c r="R33" s="12" t="s">
        <v>6303</v>
      </c>
      <c r="S33" s="12"/>
      <c r="T33" s="12"/>
      <c r="U33" s="12"/>
      <c r="V33" s="12"/>
      <c r="W33" s="12"/>
      <c r="X33" s="13"/>
      <c r="Y33" s="13">
        <v>44299</v>
      </c>
      <c r="Z33" s="14" t="str">
        <f>IF([1]Points!$AB1091+[1]Points!$AC1091+[1]Points!$AD1091+[1]Points!$AF1091=0,"MAI PARTITO","PARTITO")</f>
        <v>PARTITO</v>
      </c>
      <c r="AA33" s="14" t="str">
        <f>IF([1]Points!$AE1091&gt;10,"PERFORMANTE","NON PERFORMANTE")</f>
        <v>NON PERFORMANTE</v>
      </c>
      <c r="AB33" s="14" t="str">
        <f>IF([1]Points!$AE1091&gt;20,"SI","NO")</f>
        <v>NO</v>
      </c>
      <c r="AC33" s="14" t="str">
        <f>IF([1]Points!$AK1091+[1]Points!$AL1091+[1]Points!$AM1091+[1]Points!$AN1091=0,"FERMO","ATTIVO")</f>
        <v>FERMO</v>
      </c>
      <c r="AD33" s="12"/>
      <c r="AE33" s="12"/>
      <c r="AF33" s="12">
        <v>0</v>
      </c>
      <c r="AG33" s="12"/>
      <c r="AH33" s="12"/>
      <c r="AI33" s="12"/>
      <c r="AJ33" s="12"/>
      <c r="AK33" s="12"/>
    </row>
    <row r="34" spans="1:37" ht="15.75" customHeight="1" x14ac:dyDescent="0.25">
      <c r="A34" s="10" t="s">
        <v>6359</v>
      </c>
      <c r="B34" s="11" t="s">
        <v>6360</v>
      </c>
      <c r="C34" s="11" t="s">
        <v>226</v>
      </c>
      <c r="D34" s="11">
        <v>10136</v>
      </c>
      <c r="E34" s="11" t="s">
        <v>48</v>
      </c>
      <c r="F34" s="12"/>
      <c r="G34" s="12"/>
      <c r="H34" s="12"/>
      <c r="I34" s="11"/>
      <c r="J34" s="11"/>
      <c r="K34" s="11"/>
      <c r="L34" s="11" t="s">
        <v>9363</v>
      </c>
      <c r="M34" s="11" t="s">
        <v>43</v>
      </c>
      <c r="N34" s="11"/>
      <c r="O34" s="11"/>
      <c r="P34" s="11"/>
      <c r="Q34" s="11"/>
      <c r="R34" s="12"/>
      <c r="S34" s="12"/>
      <c r="T34" s="12"/>
      <c r="U34" s="12"/>
      <c r="V34" s="12"/>
      <c r="W34" s="12"/>
      <c r="X34" s="13"/>
      <c r="Y34" s="13">
        <v>44580</v>
      </c>
      <c r="Z34" s="14" t="str">
        <f>IF([1]Points!$AB1102+[1]Points!$AC1102+[1]Points!$AD1102+[1]Points!$AF1102=0,"MAI PARTITO","PARTITO")</f>
        <v>PARTITO</v>
      </c>
      <c r="AA34" s="14" t="str">
        <f>IF([1]Points!$AE1102&gt;10,"PERFORMANTE","NON PERFORMANTE")</f>
        <v>NON PERFORMANTE</v>
      </c>
      <c r="AB34" s="14" t="str">
        <f>IF([1]Points!$AE1102&gt;20,"SI","NO")</f>
        <v>NO</v>
      </c>
      <c r="AC34" s="14" t="str">
        <f>IF([1]Points!$AK1102+[1]Points!$AL1102+[1]Points!$AM1102+[1]Points!$AN1102=0,"FERMO","ATTIVO")</f>
        <v>ATTIVO</v>
      </c>
      <c r="AD34" s="12"/>
      <c r="AE34" s="12"/>
      <c r="AF34" s="12"/>
      <c r="AG34" s="12"/>
      <c r="AH34" s="12"/>
      <c r="AI34" s="12"/>
      <c r="AJ34" s="12"/>
      <c r="AK34" s="12"/>
    </row>
    <row r="35" spans="1:37" ht="15.75" customHeight="1" x14ac:dyDescent="0.25">
      <c r="A35" s="10" t="s">
        <v>6434</v>
      </c>
      <c r="B35" s="11" t="s">
        <v>6435</v>
      </c>
      <c r="C35" s="11" t="s">
        <v>226</v>
      </c>
      <c r="D35" s="11">
        <v>10138</v>
      </c>
      <c r="E35" s="11" t="s">
        <v>48</v>
      </c>
      <c r="F35" s="12"/>
      <c r="G35" s="12" t="s">
        <v>6436</v>
      </c>
      <c r="H35" s="12" t="s">
        <v>40</v>
      </c>
      <c r="I35" s="11" t="s">
        <v>40</v>
      </c>
      <c r="J35" s="11" t="s">
        <v>6437</v>
      </c>
      <c r="K35" s="11"/>
      <c r="L35" s="11" t="s">
        <v>6438</v>
      </c>
      <c r="M35" s="11" t="s">
        <v>43</v>
      </c>
      <c r="N35" s="11"/>
      <c r="O35" s="11"/>
      <c r="P35" s="11"/>
      <c r="Q35" s="11"/>
      <c r="R35" s="12" t="s">
        <v>40</v>
      </c>
      <c r="S35" s="12"/>
      <c r="T35" s="12"/>
      <c r="U35" s="12"/>
      <c r="V35" s="12"/>
      <c r="W35" s="12"/>
      <c r="X35" s="13"/>
      <c r="Y35" s="13">
        <v>44078</v>
      </c>
      <c r="Z35" s="14" t="str">
        <f>IF([1]Points!$AB1116+[1]Points!$AC1116+[1]Points!$AD1116+[1]Points!$AF1116=0,"MAI PARTITO","PARTITO")</f>
        <v>PARTITO</v>
      </c>
      <c r="AA35" s="14" t="str">
        <f>IF([1]Points!$AE1116&gt;10,"PERFORMANTE","NON PERFORMANTE")</f>
        <v>NON PERFORMANTE</v>
      </c>
      <c r="AB35" s="14" t="str">
        <f>IF([1]Points!$AE1116&gt;20,"SI","NO")</f>
        <v>NO</v>
      </c>
      <c r="AC35" s="14" t="str">
        <f>IF([1]Points!$AK1116+[1]Points!$AL1116+[1]Points!$AM1116+[1]Points!$AN1116=0,"FERMO","ATTIVO")</f>
        <v>ATTIVO</v>
      </c>
      <c r="AD35" s="12"/>
      <c r="AE35" s="12">
        <v>1</v>
      </c>
      <c r="AF35" s="12"/>
      <c r="AG35" s="12"/>
      <c r="AH35" s="12"/>
      <c r="AI35" s="12"/>
      <c r="AJ35" s="12"/>
      <c r="AK35" s="12"/>
    </row>
    <row r="36" spans="1:37" ht="15.75" customHeight="1" x14ac:dyDescent="0.25">
      <c r="A36" s="10" t="s">
        <v>6517</v>
      </c>
      <c r="B36" s="11" t="s">
        <v>6518</v>
      </c>
      <c r="C36" s="11" t="s">
        <v>6519</v>
      </c>
      <c r="D36" s="11">
        <v>16033</v>
      </c>
      <c r="E36" s="11" t="s">
        <v>3043</v>
      </c>
      <c r="F36" s="12" t="s">
        <v>6520</v>
      </c>
      <c r="G36" s="12" t="s">
        <v>40</v>
      </c>
      <c r="H36" s="12" t="s">
        <v>40</v>
      </c>
      <c r="I36" s="11" t="s">
        <v>40</v>
      </c>
      <c r="J36" s="11" t="s">
        <v>6521</v>
      </c>
      <c r="K36" s="11"/>
      <c r="L36" s="11" t="s">
        <v>6522</v>
      </c>
      <c r="M36" s="11" t="s">
        <v>43</v>
      </c>
      <c r="N36" s="11" t="s">
        <v>3016</v>
      </c>
      <c r="O36" s="11"/>
      <c r="P36" s="11"/>
      <c r="Q36" s="11"/>
      <c r="R36" s="12" t="s">
        <v>40</v>
      </c>
      <c r="S36" s="12"/>
      <c r="T36" s="12"/>
      <c r="U36" s="12"/>
      <c r="V36" s="12"/>
      <c r="W36" s="12"/>
      <c r="X36" s="13" t="s">
        <v>9482</v>
      </c>
      <c r="Y36" s="13">
        <v>44344</v>
      </c>
      <c r="Z36" s="14" t="str">
        <f>IF([1]Points!$AB1134+[1]Points!$AC1134+[1]Points!$AD1134+[1]Points!$AF1134=0,"MAI PARTITO","PARTITO")</f>
        <v>PARTITO</v>
      </c>
      <c r="AA36" s="14" t="str">
        <f>IF([1]Points!$AE1134&gt;10,"PERFORMANTE","NON PERFORMANTE")</f>
        <v>NON PERFORMANTE</v>
      </c>
      <c r="AB36" s="14" t="str">
        <f>IF([1]Points!$AE1134&gt;20,"SI","NO")</f>
        <v>NO</v>
      </c>
      <c r="AC36" s="14" t="str">
        <f>IF([1]Points!$AK1134+[1]Points!$AL1134+[1]Points!$AM1134+[1]Points!$AN1134=0,"FERMO","ATTIVO")</f>
        <v>FERMO</v>
      </c>
      <c r="AD36" s="12"/>
      <c r="AE36" s="12"/>
      <c r="AF36" s="12">
        <v>0</v>
      </c>
      <c r="AG36" s="12"/>
      <c r="AH36" s="12"/>
      <c r="AI36" s="12"/>
      <c r="AJ36" s="12"/>
      <c r="AK36" s="12"/>
    </row>
    <row r="37" spans="1:37" ht="15.75" customHeight="1" x14ac:dyDescent="0.25">
      <c r="A37" s="10" t="s">
        <v>6529</v>
      </c>
      <c r="B37" s="11" t="s">
        <v>6530</v>
      </c>
      <c r="C37" s="11" t="s">
        <v>226</v>
      </c>
      <c r="D37" s="11">
        <v>10156</v>
      </c>
      <c r="E37" s="11" t="s">
        <v>48</v>
      </c>
      <c r="F37" s="12" t="s">
        <v>6531</v>
      </c>
      <c r="G37" s="12" t="s">
        <v>6532</v>
      </c>
      <c r="H37" s="12" t="s">
        <v>6533</v>
      </c>
      <c r="I37" s="11" t="s">
        <v>40</v>
      </c>
      <c r="J37" s="11" t="s">
        <v>6534</v>
      </c>
      <c r="K37" s="11"/>
      <c r="L37" s="11" t="s">
        <v>9364</v>
      </c>
      <c r="M37" s="11" t="s">
        <v>43</v>
      </c>
      <c r="N37" s="11"/>
      <c r="O37" s="11"/>
      <c r="P37" s="11"/>
      <c r="Q37" s="11"/>
      <c r="R37" s="12" t="s">
        <v>40</v>
      </c>
      <c r="S37" s="12"/>
      <c r="T37" s="12"/>
      <c r="U37" s="12"/>
      <c r="V37" s="12"/>
      <c r="W37" s="12"/>
      <c r="X37" s="13"/>
      <c r="Y37" s="13">
        <v>44296</v>
      </c>
      <c r="Z37" s="14" t="str">
        <f>IF([1]Points!$AB1136+[1]Points!$AC1136+[1]Points!$AD1136+[1]Points!$AF1136=0,"MAI PARTITO","PARTITO")</f>
        <v>PARTITO</v>
      </c>
      <c r="AA37" s="14" t="str">
        <f>IF([1]Points!$AE1136&gt;10,"PERFORMANTE","NON PERFORMANTE")</f>
        <v>NON PERFORMANTE</v>
      </c>
      <c r="AB37" s="14" t="str">
        <f>IF([1]Points!$AE1136&gt;20,"SI","NO")</f>
        <v>NO</v>
      </c>
      <c r="AC37" s="14" t="str">
        <f>IF([1]Points!$AK1136+[1]Points!$AL1136+[1]Points!$AM1136+[1]Points!$AN1136=0,"FERMO","ATTIVO")</f>
        <v>ATTIVO</v>
      </c>
      <c r="AD37" s="12"/>
      <c r="AE37" s="12"/>
      <c r="AF37" s="12">
        <v>0</v>
      </c>
      <c r="AG37" s="12"/>
      <c r="AH37" s="12"/>
      <c r="AI37" s="12"/>
      <c r="AJ37" s="12"/>
      <c r="AK37" s="12"/>
    </row>
    <row r="38" spans="1:37" ht="15.75" customHeight="1" x14ac:dyDescent="0.25">
      <c r="A38" s="10" t="s">
        <v>6565</v>
      </c>
      <c r="B38" s="11" t="s">
        <v>6566</v>
      </c>
      <c r="C38" s="11" t="s">
        <v>226</v>
      </c>
      <c r="D38" s="11">
        <v>10153</v>
      </c>
      <c r="E38" s="11" t="s">
        <v>48</v>
      </c>
      <c r="F38" s="12" t="s">
        <v>6567</v>
      </c>
      <c r="G38" s="12" t="s">
        <v>6568</v>
      </c>
      <c r="H38" s="12" t="s">
        <v>40</v>
      </c>
      <c r="I38" s="11" t="s">
        <v>40</v>
      </c>
      <c r="J38" s="11" t="s">
        <v>6569</v>
      </c>
      <c r="K38" s="11"/>
      <c r="L38" s="11" t="s">
        <v>6570</v>
      </c>
      <c r="M38" s="11" t="s">
        <v>43</v>
      </c>
      <c r="N38" s="11"/>
      <c r="O38" s="11"/>
      <c r="P38" s="11"/>
      <c r="Q38" s="11"/>
      <c r="R38" s="12" t="s">
        <v>40</v>
      </c>
      <c r="S38" s="12"/>
      <c r="T38" s="12"/>
      <c r="U38" s="12"/>
      <c r="V38" s="12"/>
      <c r="W38" s="12"/>
      <c r="X38" s="13"/>
      <c r="Y38" s="13">
        <v>44347</v>
      </c>
      <c r="Z38" s="14" t="str">
        <f>IF([1]Points!$AB1142+[1]Points!$AC1142+[1]Points!$AD1142+[1]Points!$AF1142=0,"MAI PARTITO","PARTITO")</f>
        <v>PARTITO</v>
      </c>
      <c r="AA38" s="14" t="str">
        <f>IF([1]Points!$AE1142&gt;10,"PERFORMANTE","NON PERFORMANTE")</f>
        <v>NON PERFORMANTE</v>
      </c>
      <c r="AB38" s="14" t="str">
        <f>IF([1]Points!$AE1142&gt;20,"SI","NO")</f>
        <v>NO</v>
      </c>
      <c r="AC38" s="14" t="str">
        <f>IF([1]Points!$AK1142+[1]Points!$AL1142+[1]Points!$AM1142+[1]Points!$AN1142=0,"FERMO","ATTIVO")</f>
        <v>FERMO</v>
      </c>
      <c r="AD38" s="12"/>
      <c r="AE38" s="12"/>
      <c r="AF38" s="12">
        <v>0</v>
      </c>
      <c r="AG38" s="12"/>
      <c r="AH38" s="12"/>
      <c r="AI38" s="12"/>
      <c r="AJ38" s="12"/>
      <c r="AK38" s="12"/>
    </row>
    <row r="39" spans="1:37" ht="15.75" customHeight="1" x14ac:dyDescent="0.25">
      <c r="A39" s="10" t="s">
        <v>6571</v>
      </c>
      <c r="B39" s="11" t="s">
        <v>6572</v>
      </c>
      <c r="C39" s="11" t="s">
        <v>226</v>
      </c>
      <c r="D39" s="11">
        <v>10151</v>
      </c>
      <c r="E39" s="11" t="s">
        <v>48</v>
      </c>
      <c r="F39" s="12" t="s">
        <v>6573</v>
      </c>
      <c r="G39" s="12" t="s">
        <v>6574</v>
      </c>
      <c r="H39" s="12" t="s">
        <v>40</v>
      </c>
      <c r="I39" s="11" t="s">
        <v>40</v>
      </c>
      <c r="J39" s="11" t="s">
        <v>40</v>
      </c>
      <c r="K39" s="11"/>
      <c r="L39" s="11" t="s">
        <v>6575</v>
      </c>
      <c r="M39" s="11" t="s">
        <v>43</v>
      </c>
      <c r="N39" s="11"/>
      <c r="O39" s="11"/>
      <c r="P39" s="11"/>
      <c r="Q39" s="11"/>
      <c r="R39" s="12" t="s">
        <v>40</v>
      </c>
      <c r="S39" s="12"/>
      <c r="T39" s="12"/>
      <c r="U39" s="12"/>
      <c r="V39" s="12"/>
      <c r="W39" s="12"/>
      <c r="X39" s="25"/>
      <c r="Y39" s="25">
        <v>44361</v>
      </c>
      <c r="Z39" s="14" t="str">
        <f>IF([1]Points!$AB1143+[1]Points!$AC1143+[1]Points!$AD1143+[1]Points!$AF1143=0,"MAI PARTITO","PARTITO")</f>
        <v>PARTITO</v>
      </c>
      <c r="AA39" s="26" t="str">
        <f>IF([1]Points!$AE1143&gt;10,"PERFORMANTE","NON PERFORMANTE")</f>
        <v>NON PERFORMANTE</v>
      </c>
      <c r="AB39" s="26" t="str">
        <f>IF([1]Points!$AE1143&gt;20,"SI","NO")</f>
        <v>NO</v>
      </c>
      <c r="AC39" s="26" t="str">
        <f>IF([1]Points!$AK1143+[1]Points!$AL1143+[1]Points!$AM1143+[1]Points!$AN1143=0,"FERMO","ATTIVO")</f>
        <v>FERMO</v>
      </c>
      <c r="AD39" s="27"/>
      <c r="AE39" s="27"/>
      <c r="AF39" s="27">
        <v>0</v>
      </c>
      <c r="AG39" s="27"/>
      <c r="AH39" s="27"/>
      <c r="AI39" s="27"/>
      <c r="AJ39" s="27"/>
      <c r="AK39" s="27"/>
    </row>
    <row r="40" spans="1:37" ht="15.75" customHeight="1" x14ac:dyDescent="0.25">
      <c r="A40" s="10" t="s">
        <v>6727</v>
      </c>
      <c r="B40" s="11" t="s">
        <v>6728</v>
      </c>
      <c r="C40" s="11" t="s">
        <v>6729</v>
      </c>
      <c r="D40" s="11">
        <v>10070</v>
      </c>
      <c r="E40" s="11" t="s">
        <v>48</v>
      </c>
      <c r="F40" s="12"/>
      <c r="G40" s="12" t="s">
        <v>6730</v>
      </c>
      <c r="H40" s="12" t="s">
        <v>40</v>
      </c>
      <c r="I40" s="11" t="s">
        <v>40</v>
      </c>
      <c r="J40" s="11" t="s">
        <v>6731</v>
      </c>
      <c r="K40" s="11"/>
      <c r="L40" s="11" t="s">
        <v>6732</v>
      </c>
      <c r="M40" s="11" t="s">
        <v>43</v>
      </c>
      <c r="N40" s="11"/>
      <c r="O40" s="11"/>
      <c r="P40" s="11"/>
      <c r="Q40" s="11"/>
      <c r="R40" s="12" t="s">
        <v>40</v>
      </c>
      <c r="S40" s="12"/>
      <c r="T40" s="12"/>
      <c r="U40" s="12"/>
      <c r="V40" s="12"/>
      <c r="W40" s="12"/>
      <c r="X40" s="13"/>
      <c r="Y40" s="13">
        <v>44007</v>
      </c>
      <c r="Z40" s="14" t="str">
        <f>IF([1]Points!$AB1169+[1]Points!$AC1169+[1]Points!$AD1169+[1]Points!$AF1169=0,"MAI PARTITO","PARTITO")</f>
        <v>PARTITO</v>
      </c>
      <c r="AA40" s="14" t="str">
        <f>IF([1]Points!$AE1169&gt;10,"PERFORMANTE","NON PERFORMANTE")</f>
        <v>NON PERFORMANTE</v>
      </c>
      <c r="AB40" s="14" t="str">
        <f>IF([1]Points!$AE1169&gt;20,"SI","NO")</f>
        <v>NO</v>
      </c>
      <c r="AC40" s="14" t="str">
        <f>IF([1]Points!$AK1169+[1]Points!$AL1169+[1]Points!$AM1169+[1]Points!$AN1169=0,"FERMO","ATTIVO")</f>
        <v>ATTIVO</v>
      </c>
      <c r="AD40" s="12"/>
      <c r="AE40" s="12"/>
      <c r="AF40" s="12">
        <v>1</v>
      </c>
      <c r="AG40" s="12"/>
      <c r="AH40" s="12"/>
      <c r="AI40" s="12"/>
      <c r="AJ40" s="12"/>
      <c r="AK40" s="12"/>
    </row>
    <row r="41" spans="1:37" ht="15.75" customHeight="1" x14ac:dyDescent="0.25">
      <c r="A41" s="10" t="s">
        <v>6754</v>
      </c>
      <c r="B41" s="11" t="s">
        <v>6755</v>
      </c>
      <c r="C41" s="11" t="s">
        <v>3777</v>
      </c>
      <c r="D41" s="11">
        <v>10040</v>
      </c>
      <c r="E41" s="11" t="s">
        <v>48</v>
      </c>
      <c r="F41" s="12"/>
      <c r="G41" s="12" t="s">
        <v>6756</v>
      </c>
      <c r="H41" s="12" t="s">
        <v>40</v>
      </c>
      <c r="I41" s="11" t="s">
        <v>40</v>
      </c>
      <c r="J41" s="11" t="s">
        <v>40</v>
      </c>
      <c r="K41" s="11"/>
      <c r="L41" s="11" t="s">
        <v>6757</v>
      </c>
      <c r="M41" s="11" t="s">
        <v>43</v>
      </c>
      <c r="N41" s="11"/>
      <c r="O41" s="11"/>
      <c r="P41" s="11"/>
      <c r="Q41" s="11"/>
      <c r="R41" s="12" t="s">
        <v>40</v>
      </c>
      <c r="S41" s="12"/>
      <c r="T41" s="12"/>
      <c r="U41" s="12"/>
      <c r="V41" s="12"/>
      <c r="W41" s="12"/>
      <c r="X41" s="25"/>
      <c r="Y41" s="25">
        <v>44223</v>
      </c>
      <c r="Z41" s="14" t="str">
        <f>IF([1]Points!$AB1174+[1]Points!$AC1174+[1]Points!$AD1174+[1]Points!$AF1174=0,"MAI PARTITO","PARTITO")</f>
        <v>PARTITO</v>
      </c>
      <c r="AA41" s="26" t="str">
        <f>IF([1]Points!$AE1174&gt;10,"PERFORMANTE","NON PERFORMANTE")</f>
        <v>NON PERFORMANTE</v>
      </c>
      <c r="AB41" s="26" t="str">
        <f>IF([1]Points!$AE1174&gt;20,"SI","NO")</f>
        <v>NO</v>
      </c>
      <c r="AC41" s="26" t="str">
        <f>IF([1]Points!$AK1174+[1]Points!$AL1174+[1]Points!$AM1174+[1]Points!$AN1174=0,"FERMO","ATTIVO")</f>
        <v>FERMO</v>
      </c>
      <c r="AD41" s="27"/>
      <c r="AE41" s="27"/>
      <c r="AF41" s="27">
        <v>1</v>
      </c>
      <c r="AG41" s="27"/>
      <c r="AH41" s="27"/>
      <c r="AI41" s="27"/>
      <c r="AJ41" s="27"/>
      <c r="AK41" s="27"/>
    </row>
    <row r="42" spans="1:37" ht="15.75" customHeight="1" x14ac:dyDescent="0.25">
      <c r="A42" s="10" t="s">
        <v>6772</v>
      </c>
      <c r="B42" s="11" t="s">
        <v>6773</v>
      </c>
      <c r="C42" s="11" t="s">
        <v>1744</v>
      </c>
      <c r="D42" s="11">
        <v>10034</v>
      </c>
      <c r="E42" s="11" t="s">
        <v>48</v>
      </c>
      <c r="F42" s="12"/>
      <c r="G42" s="12" t="s">
        <v>6774</v>
      </c>
      <c r="H42" s="12" t="s">
        <v>40</v>
      </c>
      <c r="I42" s="11" t="s">
        <v>40</v>
      </c>
      <c r="J42" s="11" t="s">
        <v>6775</v>
      </c>
      <c r="K42" s="11"/>
      <c r="L42" s="11" t="s">
        <v>9365</v>
      </c>
      <c r="M42" s="11" t="s">
        <v>43</v>
      </c>
      <c r="N42" s="11"/>
      <c r="O42" s="11"/>
      <c r="P42" s="11"/>
      <c r="Q42" s="11"/>
      <c r="R42" s="12" t="s">
        <v>40</v>
      </c>
      <c r="S42" s="12"/>
      <c r="T42" s="12"/>
      <c r="U42" s="12"/>
      <c r="V42" s="12"/>
      <c r="W42" s="12"/>
      <c r="X42" s="13"/>
      <c r="Y42" s="13">
        <v>43564</v>
      </c>
      <c r="Z42" s="14" t="str">
        <f>IF([1]Points!$AB1178+[1]Points!$AC1178+[1]Points!$AD1178+[1]Points!$AF1178=0,"MAI PARTITO","PARTITO")</f>
        <v>PARTITO</v>
      </c>
      <c r="AA42" s="14" t="str">
        <f>IF([1]Points!$AE1178&gt;10,"PERFORMANTE","NON PERFORMANTE")</f>
        <v>NON PERFORMANTE</v>
      </c>
      <c r="AB42" s="14" t="str">
        <f>IF([1]Points!$AE1178&gt;20,"SI","NO")</f>
        <v>NO</v>
      </c>
      <c r="AC42" s="14" t="str">
        <f>IF([1]Points!$AK1178+[1]Points!$AL1178+[1]Points!$AM1178+[1]Points!$AN1178=0,"FERMO","ATTIVO")</f>
        <v>FERMO</v>
      </c>
      <c r="AD42" s="12">
        <v>8</v>
      </c>
      <c r="AE42" s="12"/>
      <c r="AF42" s="12">
        <v>1</v>
      </c>
      <c r="AG42" s="12"/>
      <c r="AH42" s="12"/>
      <c r="AI42" s="12"/>
      <c r="AJ42" s="12"/>
      <c r="AK42" s="12"/>
    </row>
    <row r="43" spans="1:37" ht="15.75" customHeight="1" x14ac:dyDescent="0.25">
      <c r="A43" s="10" t="s">
        <v>6786</v>
      </c>
      <c r="B43" s="11" t="s">
        <v>6787</v>
      </c>
      <c r="C43" s="11" t="s">
        <v>1744</v>
      </c>
      <c r="D43" s="11">
        <v>10034</v>
      </c>
      <c r="E43" s="11" t="s">
        <v>48</v>
      </c>
      <c r="F43" s="12"/>
      <c r="G43" s="12" t="s">
        <v>40</v>
      </c>
      <c r="H43" s="12" t="s">
        <v>6788</v>
      </c>
      <c r="I43" s="11" t="s">
        <v>40</v>
      </c>
      <c r="J43" s="11" t="s">
        <v>6789</v>
      </c>
      <c r="K43" s="11"/>
      <c r="L43" s="11" t="s">
        <v>9366</v>
      </c>
      <c r="M43" s="11" t="s">
        <v>43</v>
      </c>
      <c r="N43" s="11"/>
      <c r="O43" s="11"/>
      <c r="P43" s="11"/>
      <c r="Q43" s="11"/>
      <c r="R43" s="12" t="s">
        <v>40</v>
      </c>
      <c r="S43" s="12"/>
      <c r="T43" s="12"/>
      <c r="U43" s="12"/>
      <c r="V43" s="12"/>
      <c r="W43" s="12"/>
      <c r="X43" s="13"/>
      <c r="Y43" s="13">
        <v>43566</v>
      </c>
      <c r="Z43" s="14" t="str">
        <f>IF([1]Points!$AB1181+[1]Points!$AC1181+[1]Points!$AD1181+[1]Points!$AF1181=0,"MAI PARTITO","PARTITO")</f>
        <v>PARTITO</v>
      </c>
      <c r="AA43" s="14" t="str">
        <f>IF([1]Points!$AE1181&gt;10,"PERFORMANTE","NON PERFORMANTE")</f>
        <v>NON PERFORMANTE</v>
      </c>
      <c r="AB43" s="14" t="str">
        <f>IF([1]Points!$AE1181&gt;20,"SI","NO")</f>
        <v>NO</v>
      </c>
      <c r="AC43" s="14" t="str">
        <f>IF([1]Points!$AK1181+[1]Points!$AL1181+[1]Points!$AM1181+[1]Points!$AN1181=0,"FERMO","ATTIVO")</f>
        <v>FERMO</v>
      </c>
      <c r="AD43" s="12"/>
      <c r="AE43" s="12"/>
      <c r="AF43" s="12">
        <v>0</v>
      </c>
      <c r="AG43" s="12"/>
      <c r="AH43" s="12"/>
      <c r="AI43" s="12"/>
      <c r="AJ43" s="12"/>
      <c r="AK43" s="12"/>
    </row>
    <row r="44" spans="1:37" ht="15.75" customHeight="1" x14ac:dyDescent="0.25">
      <c r="A44" s="10" t="s">
        <v>6790</v>
      </c>
      <c r="B44" s="11" t="s">
        <v>6791</v>
      </c>
      <c r="C44" s="11" t="s">
        <v>4693</v>
      </c>
      <c r="D44" s="11">
        <v>12060</v>
      </c>
      <c r="E44" s="11" t="s">
        <v>72</v>
      </c>
      <c r="F44" s="12" t="s">
        <v>6792</v>
      </c>
      <c r="G44" s="12" t="s">
        <v>40</v>
      </c>
      <c r="H44" s="12" t="s">
        <v>40</v>
      </c>
      <c r="I44" s="11" t="s">
        <v>40</v>
      </c>
      <c r="J44" s="11" t="s">
        <v>40</v>
      </c>
      <c r="K44" s="11"/>
      <c r="L44" s="11" t="s">
        <v>9378</v>
      </c>
      <c r="M44" s="11" t="s">
        <v>43</v>
      </c>
      <c r="N44" s="11"/>
      <c r="O44" s="11"/>
      <c r="P44" s="11"/>
      <c r="Q44" s="11"/>
      <c r="R44" s="12" t="s">
        <v>40</v>
      </c>
      <c r="S44" s="12"/>
      <c r="T44" s="12"/>
      <c r="U44" s="12"/>
      <c r="V44" s="12"/>
      <c r="W44" s="12"/>
      <c r="X44" s="13"/>
      <c r="Y44" s="13">
        <v>44392</v>
      </c>
      <c r="Z44" s="14" t="str">
        <f>IF([1]Points!$AB1182+[1]Points!$AC1182+[1]Points!$AD1182+[1]Points!$AF1182=0,"MAI PARTITO","PARTITO")</f>
        <v>PARTITO</v>
      </c>
      <c r="AA44" s="14" t="str">
        <f>IF([1]Points!$AE1182&gt;10,"PERFORMANTE","NON PERFORMANTE")</f>
        <v>NON PERFORMANTE</v>
      </c>
      <c r="AB44" s="14" t="str">
        <f>IF([1]Points!$AE1182&gt;20,"SI","NO")</f>
        <v>NO</v>
      </c>
      <c r="AC44" s="14" t="str">
        <f>IF([1]Points!$AK1182+[1]Points!$AL1182+[1]Points!$AM1182+[1]Points!$AN1182=0,"FERMO","ATTIVO")</f>
        <v>FERMO</v>
      </c>
      <c r="AD44" s="12"/>
      <c r="AE44" s="12"/>
      <c r="AF44" s="12">
        <v>2</v>
      </c>
      <c r="AG44" s="12"/>
      <c r="AH44" s="12"/>
      <c r="AI44" s="12"/>
      <c r="AJ44" s="12"/>
      <c r="AK44" s="12"/>
    </row>
    <row r="45" spans="1:37" ht="15.75" customHeight="1" x14ac:dyDescent="0.25">
      <c r="A45" s="10" t="s">
        <v>6884</v>
      </c>
      <c r="B45" s="11" t="s">
        <v>6885</v>
      </c>
      <c r="C45" s="11" t="s">
        <v>6886</v>
      </c>
      <c r="D45" s="11">
        <v>10090</v>
      </c>
      <c r="E45" s="11" t="s">
        <v>48</v>
      </c>
      <c r="F45" s="12"/>
      <c r="G45" s="12" t="s">
        <v>6887</v>
      </c>
      <c r="H45" s="12" t="s">
        <v>6888</v>
      </c>
      <c r="I45" s="11" t="s">
        <v>40</v>
      </c>
      <c r="J45" s="11" t="s">
        <v>40</v>
      </c>
      <c r="K45" s="11"/>
      <c r="L45" s="11" t="s">
        <v>6889</v>
      </c>
      <c r="M45" s="11" t="s">
        <v>43</v>
      </c>
      <c r="N45" s="11"/>
      <c r="O45" s="11"/>
      <c r="P45" s="11"/>
      <c r="Q45" s="11"/>
      <c r="R45" s="12" t="s">
        <v>6890</v>
      </c>
      <c r="S45" s="12"/>
      <c r="T45" s="12"/>
      <c r="U45" s="12"/>
      <c r="V45" s="12"/>
      <c r="W45" s="12"/>
      <c r="X45" s="13"/>
      <c r="Y45" s="13">
        <v>43987</v>
      </c>
      <c r="Z45" s="14" t="str">
        <f>IF([1]Points!$AB1200+[1]Points!$AC1200+[1]Points!$AD1200+[1]Points!$AF1200=0,"MAI PARTITO","PARTITO")</f>
        <v>PARTITO</v>
      </c>
      <c r="AA45" s="14" t="str">
        <f>IF([1]Points!$AE1200&gt;10,"PERFORMANTE","NON PERFORMANTE")</f>
        <v>NON PERFORMANTE</v>
      </c>
      <c r="AB45" s="14" t="str">
        <f>IF([1]Points!$AE1200&gt;20,"SI","NO")</f>
        <v>NO</v>
      </c>
      <c r="AC45" s="14" t="str">
        <f>IF([1]Points!$AK1200+[1]Points!$AL1200+[1]Points!$AM1200+[1]Points!$AN1200=0,"FERMO","ATTIVO")</f>
        <v>FERMO</v>
      </c>
      <c r="AD45" s="12"/>
      <c r="AE45" s="12"/>
      <c r="AF45" s="12">
        <v>0</v>
      </c>
      <c r="AG45" s="12"/>
      <c r="AH45" s="12"/>
      <c r="AI45" s="12"/>
      <c r="AJ45" s="12"/>
      <c r="AK45" s="12"/>
    </row>
    <row r="46" spans="1:37" ht="15.75" customHeight="1" x14ac:dyDescent="0.25">
      <c r="A46" s="10" t="s">
        <v>1468</v>
      </c>
      <c r="B46" s="11" t="s">
        <v>6891</v>
      </c>
      <c r="C46" s="11" t="s">
        <v>3258</v>
      </c>
      <c r="D46" s="11">
        <v>10098</v>
      </c>
      <c r="E46" s="11" t="s">
        <v>48</v>
      </c>
      <c r="F46" s="12"/>
      <c r="G46" s="12" t="s">
        <v>6892</v>
      </c>
      <c r="H46" s="12" t="s">
        <v>40</v>
      </c>
      <c r="I46" s="11" t="s">
        <v>40</v>
      </c>
      <c r="J46" s="11" t="s">
        <v>6893</v>
      </c>
      <c r="K46" s="11"/>
      <c r="L46" s="11" t="s">
        <v>9379</v>
      </c>
      <c r="M46" s="11" t="s">
        <v>43</v>
      </c>
      <c r="N46" s="11"/>
      <c r="O46" s="11"/>
      <c r="P46" s="11"/>
      <c r="Q46" s="11"/>
      <c r="R46" s="12" t="s">
        <v>40</v>
      </c>
      <c r="S46" s="12"/>
      <c r="T46" s="12"/>
      <c r="U46" s="12"/>
      <c r="V46" s="12"/>
      <c r="W46" s="12"/>
      <c r="X46" s="13"/>
      <c r="Y46" s="13">
        <v>44398</v>
      </c>
      <c r="Z46" s="14" t="str">
        <f>IF([1]Points!$AB1201+[1]Points!$AC1201+[1]Points!$AD1201+[1]Points!$AF1201=0,"MAI PARTITO","PARTITO")</f>
        <v>PARTITO</v>
      </c>
      <c r="AA46" s="14" t="str">
        <f>IF([1]Points!$AE1201&gt;10,"PERFORMANTE","NON PERFORMANTE")</f>
        <v>NON PERFORMANTE</v>
      </c>
      <c r="AB46" s="14" t="str">
        <f>IF([1]Points!$AE1201&gt;20,"SI","NO")</f>
        <v>NO</v>
      </c>
      <c r="AC46" s="14" t="str">
        <f>IF([1]Points!$AK1201+[1]Points!$AL1201+[1]Points!$AM1201+[1]Points!$AN1201=0,"FERMO","ATTIVO")</f>
        <v>ATTIVO</v>
      </c>
      <c r="AD46" s="12"/>
      <c r="AE46" s="12"/>
      <c r="AF46" s="12">
        <v>1</v>
      </c>
      <c r="AG46" s="12"/>
      <c r="AH46" s="12"/>
      <c r="AI46" s="12"/>
      <c r="AJ46" s="12"/>
      <c r="AK46" s="12"/>
    </row>
    <row r="47" spans="1:37" ht="15.75" customHeight="1" x14ac:dyDescent="0.25">
      <c r="A47" s="10" t="s">
        <v>6894</v>
      </c>
      <c r="B47" s="11" t="s">
        <v>6895</v>
      </c>
      <c r="C47" s="11" t="s">
        <v>3258</v>
      </c>
      <c r="D47" s="11">
        <v>10098</v>
      </c>
      <c r="E47" s="11" t="s">
        <v>48</v>
      </c>
      <c r="F47" s="12"/>
      <c r="G47" s="12" t="s">
        <v>40</v>
      </c>
      <c r="H47" s="12" t="s">
        <v>40</v>
      </c>
      <c r="I47" s="11" t="s">
        <v>40</v>
      </c>
      <c r="J47" s="11" t="s">
        <v>40</v>
      </c>
      <c r="K47" s="11"/>
      <c r="L47" s="11" t="s">
        <v>9380</v>
      </c>
      <c r="M47" s="11" t="s">
        <v>43</v>
      </c>
      <c r="N47" s="11"/>
      <c r="O47" s="11"/>
      <c r="P47" s="11"/>
      <c r="Q47" s="11"/>
      <c r="R47" s="12" t="s">
        <v>40</v>
      </c>
      <c r="S47" s="12"/>
      <c r="T47" s="12"/>
      <c r="U47" s="12"/>
      <c r="V47" s="12"/>
      <c r="W47" s="12"/>
      <c r="X47" s="13"/>
      <c r="Y47" s="13">
        <v>43564</v>
      </c>
      <c r="Z47" s="14" t="str">
        <f>IF([1]Points!$AB1202+[1]Points!$AC1202+[1]Points!$AD1202+[1]Points!$AF1202=0,"MAI PARTITO","PARTITO")</f>
        <v>PARTITO</v>
      </c>
      <c r="AA47" s="14" t="str">
        <f>IF([1]Points!$AE1202&gt;10,"PERFORMANTE","NON PERFORMANTE")</f>
        <v>NON PERFORMANTE</v>
      </c>
      <c r="AB47" s="14" t="str">
        <f>IF([1]Points!$AE1202&gt;20,"SI","NO")</f>
        <v>NO</v>
      </c>
      <c r="AC47" s="14" t="str">
        <f>IF([1]Points!$AK1202+[1]Points!$AL1202+[1]Points!$AM1202+[1]Points!$AN1202=0,"FERMO","ATTIVO")</f>
        <v>ATTIVO</v>
      </c>
      <c r="AD47" s="12"/>
      <c r="AE47" s="12"/>
      <c r="AF47" s="12"/>
      <c r="AG47" s="12"/>
      <c r="AH47" s="12"/>
      <c r="AI47" s="12"/>
      <c r="AJ47" s="12"/>
      <c r="AK47" s="12"/>
    </row>
    <row r="48" spans="1:37" ht="15.75" customHeight="1" x14ac:dyDescent="0.25">
      <c r="A48" s="19" t="s">
        <v>6903</v>
      </c>
      <c r="B48" s="11" t="s">
        <v>6904</v>
      </c>
      <c r="C48" s="11" t="s">
        <v>190</v>
      </c>
      <c r="D48" s="11">
        <v>14100</v>
      </c>
      <c r="E48" s="11" t="s">
        <v>191</v>
      </c>
      <c r="F48" s="12"/>
      <c r="G48" s="12">
        <v>3664224949</v>
      </c>
      <c r="H48" s="12">
        <v>3314127158</v>
      </c>
      <c r="I48" s="11"/>
      <c r="J48" s="11"/>
      <c r="K48" s="11"/>
      <c r="L48" s="11" t="s">
        <v>6905</v>
      </c>
      <c r="M48" s="11" t="s">
        <v>43</v>
      </c>
      <c r="N48" s="11"/>
      <c r="O48" s="11"/>
      <c r="P48" s="11"/>
      <c r="Q48" s="11"/>
      <c r="R48" s="12"/>
      <c r="S48" s="12"/>
      <c r="T48" s="12"/>
      <c r="U48" s="12"/>
      <c r="V48" s="12"/>
      <c r="W48" s="12"/>
      <c r="X48" s="13"/>
      <c r="Y48" s="13"/>
      <c r="Z48" s="14"/>
      <c r="AA48" s="14"/>
      <c r="AB48" s="14"/>
      <c r="AC48" s="14"/>
      <c r="AD48" s="12"/>
      <c r="AE48" s="12"/>
      <c r="AF48" s="12"/>
      <c r="AG48" s="12"/>
      <c r="AH48" s="12"/>
      <c r="AI48" s="12"/>
      <c r="AJ48" s="12"/>
      <c r="AK48" s="12"/>
    </row>
    <row r="49" spans="1:37" ht="15.75" customHeight="1" x14ac:dyDescent="0.25">
      <c r="A49" s="10" t="s">
        <v>6940</v>
      </c>
      <c r="B49" s="11" t="s">
        <v>6941</v>
      </c>
      <c r="C49" s="11" t="s">
        <v>190</v>
      </c>
      <c r="D49" s="11">
        <v>14100</v>
      </c>
      <c r="E49" s="11" t="s">
        <v>191</v>
      </c>
      <c r="F49" s="12" t="s">
        <v>6942</v>
      </c>
      <c r="G49" s="12" t="s">
        <v>6943</v>
      </c>
      <c r="H49" s="12" t="s">
        <v>40</v>
      </c>
      <c r="I49" s="11" t="s">
        <v>40</v>
      </c>
      <c r="J49" s="11" t="s">
        <v>6944</v>
      </c>
      <c r="K49" s="11"/>
      <c r="L49" s="11" t="s">
        <v>6945</v>
      </c>
      <c r="M49" s="11" t="s">
        <v>43</v>
      </c>
      <c r="N49" s="11"/>
      <c r="O49" s="11"/>
      <c r="P49" s="11"/>
      <c r="Q49" s="11"/>
      <c r="R49" s="12" t="s">
        <v>6946</v>
      </c>
      <c r="S49" s="12"/>
      <c r="T49" s="12"/>
      <c r="U49" s="12"/>
      <c r="V49" s="12"/>
      <c r="W49" s="12"/>
      <c r="X49" s="13"/>
      <c r="Y49" s="13">
        <v>44462</v>
      </c>
      <c r="Z49" s="14" t="str">
        <f>IF([1]Points!$AB1211+[1]Points!$AC1211+[1]Points!$AD1211+[1]Points!$AF1211=0,"MAI PARTITO","PARTITO")</f>
        <v>PARTITO</v>
      </c>
      <c r="AA49" s="14" t="str">
        <f>IF([1]Points!$AE1211&gt;10,"PERFORMANTE","NON PERFORMANTE")</f>
        <v>NON PERFORMANTE</v>
      </c>
      <c r="AB49" s="14" t="str">
        <f>IF([1]Points!$AE1211&gt;20,"SI","NO")</f>
        <v>NO</v>
      </c>
      <c r="AC49" s="14" t="str">
        <f>IF([1]Points!$AK1211+[1]Points!$AL1211+[1]Points!$AM1211+[1]Points!$AN1211=0,"FERMO","ATTIVO")</f>
        <v>ATTIVO</v>
      </c>
      <c r="AD49" s="12"/>
      <c r="AE49" s="12"/>
      <c r="AF49" s="12">
        <v>9</v>
      </c>
      <c r="AG49" s="12"/>
      <c r="AH49" s="12"/>
      <c r="AI49" s="12"/>
      <c r="AJ49" s="12"/>
      <c r="AK49" s="12"/>
    </row>
    <row r="50" spans="1:37" ht="15.75" customHeight="1" x14ac:dyDescent="0.25">
      <c r="A50" s="10" t="s">
        <v>3065</v>
      </c>
      <c r="B50" s="11" t="s">
        <v>3066</v>
      </c>
      <c r="C50" s="11" t="s">
        <v>559</v>
      </c>
      <c r="D50" s="11">
        <v>10043</v>
      </c>
      <c r="E50" s="11" t="s">
        <v>48</v>
      </c>
      <c r="F50" s="12" t="s">
        <v>3067</v>
      </c>
      <c r="G50" s="12" t="s">
        <v>40</v>
      </c>
      <c r="H50" s="12" t="s">
        <v>40</v>
      </c>
      <c r="I50" s="11" t="s">
        <v>40</v>
      </c>
      <c r="J50" s="11" t="s">
        <v>40</v>
      </c>
      <c r="K50" s="11"/>
      <c r="L50" s="11" t="s">
        <v>3068</v>
      </c>
      <c r="M50" s="11" t="s">
        <v>43</v>
      </c>
      <c r="N50" s="11"/>
      <c r="O50" s="11"/>
      <c r="P50" s="11"/>
      <c r="Q50" s="11"/>
      <c r="R50" s="12" t="s">
        <v>40</v>
      </c>
      <c r="S50" s="12"/>
      <c r="T50" s="12"/>
      <c r="U50" s="12"/>
      <c r="V50" s="12"/>
      <c r="W50" s="12"/>
      <c r="X50" s="13"/>
      <c r="Y50" s="13">
        <v>43564</v>
      </c>
      <c r="Z50" s="14" t="str">
        <f>IF([1]Points!$AB513+[1]Points!$AC513+[1]Points!$AD513+[1]Points!$AF513=0,"MAI PARTITO","PARTITO")</f>
        <v>PARTITO</v>
      </c>
      <c r="AA50" s="14" t="str">
        <f>IF([1]Points!$AE513&gt;10,"PERFORMANTE","NON PERFORMANTE")</f>
        <v>NON PERFORMANTE</v>
      </c>
      <c r="AB50" s="14" t="str">
        <f>IF([1]Points!$AE513&gt;20,"SI","NO")</f>
        <v>NO</v>
      </c>
      <c r="AC50" s="14" t="str">
        <f>IF([1]Points!$AK513+[1]Points!$AL513+[1]Points!$AM513+[1]Points!$AN513=0,"FERMO","ATTIVO")</f>
        <v>FERMO</v>
      </c>
      <c r="AD50" s="12">
        <v>1</v>
      </c>
      <c r="AE50" s="12"/>
      <c r="AF50" s="12">
        <v>0</v>
      </c>
      <c r="AG50" s="12"/>
      <c r="AH50" s="12"/>
      <c r="AI50" s="12"/>
      <c r="AJ50" s="12"/>
      <c r="AK50" s="12"/>
    </row>
    <row r="51" spans="1:37" ht="15.75" customHeight="1" x14ac:dyDescent="0.25">
      <c r="A51" s="10" t="s">
        <v>3125</v>
      </c>
      <c r="B51" s="11" t="s">
        <v>3126</v>
      </c>
      <c r="C51" s="11" t="s">
        <v>2434</v>
      </c>
      <c r="D51" s="11">
        <v>10060</v>
      </c>
      <c r="E51" s="11" t="s">
        <v>48</v>
      </c>
      <c r="F51" s="12"/>
      <c r="G51" s="12" t="s">
        <v>40</v>
      </c>
      <c r="H51" s="12" t="s">
        <v>40</v>
      </c>
      <c r="I51" s="11" t="s">
        <v>40</v>
      </c>
      <c r="J51" s="11" t="s">
        <v>3127</v>
      </c>
      <c r="K51" s="11"/>
      <c r="L51" s="11" t="s">
        <v>3128</v>
      </c>
      <c r="M51" s="11" t="s">
        <v>43</v>
      </c>
      <c r="N51" s="11"/>
      <c r="O51" s="11"/>
      <c r="P51" s="11"/>
      <c r="Q51" s="11"/>
      <c r="R51" s="12" t="s">
        <v>40</v>
      </c>
      <c r="S51" s="12"/>
      <c r="T51" s="12"/>
      <c r="U51" s="12"/>
      <c r="V51" s="12"/>
      <c r="W51" s="12"/>
      <c r="X51" s="13"/>
      <c r="Y51" s="13">
        <v>43564</v>
      </c>
      <c r="Z51" s="14" t="str">
        <f>IF([1]Points!$AB524+[1]Points!$AC524+[1]Points!$AD524+[1]Points!$AF524=0,"MAI PARTITO","PARTITO")</f>
        <v>PARTITO</v>
      </c>
      <c r="AA51" s="14" t="str">
        <f>IF([1]Points!$AE524&gt;10,"PERFORMANTE","NON PERFORMANTE")</f>
        <v>NON PERFORMANTE</v>
      </c>
      <c r="AB51" s="14" t="str">
        <f>IF([1]Points!$AE524&gt;20,"SI","NO")</f>
        <v>NO</v>
      </c>
      <c r="AC51" s="14" t="str">
        <f>IF([1]Points!$AK524+[1]Points!$AL524+[1]Points!$AM524+[1]Points!$AN524=0,"FERMO","ATTIVO")</f>
        <v>ATTIVO</v>
      </c>
      <c r="AD51" s="12">
        <v>5</v>
      </c>
      <c r="AE51" s="12">
        <v>5</v>
      </c>
      <c r="AF51" s="12">
        <v>6</v>
      </c>
      <c r="AG51" s="12"/>
      <c r="AH51" s="12"/>
      <c r="AI51" s="12"/>
      <c r="AJ51" s="12"/>
      <c r="AK51" s="12"/>
    </row>
    <row r="52" spans="1:37" ht="15.75" customHeight="1" x14ac:dyDescent="0.25">
      <c r="A52" s="10" t="s">
        <v>3158</v>
      </c>
      <c r="B52" s="11" t="s">
        <v>3159</v>
      </c>
      <c r="C52" s="11" t="s">
        <v>226</v>
      </c>
      <c r="D52" s="11">
        <v>10126</v>
      </c>
      <c r="E52" s="11" t="s">
        <v>48</v>
      </c>
      <c r="F52" s="12"/>
      <c r="G52" s="12" t="s">
        <v>40</v>
      </c>
      <c r="H52" s="12" t="s">
        <v>40</v>
      </c>
      <c r="I52" s="11" t="s">
        <v>40</v>
      </c>
      <c r="J52" s="11" t="s">
        <v>3160</v>
      </c>
      <c r="K52" s="11"/>
      <c r="L52" s="11" t="s">
        <v>3161</v>
      </c>
      <c r="M52" s="11" t="s">
        <v>43</v>
      </c>
      <c r="N52" s="11"/>
      <c r="O52" s="11"/>
      <c r="P52" s="11"/>
      <c r="Q52" s="11"/>
      <c r="R52" s="12" t="s">
        <v>40</v>
      </c>
      <c r="S52" s="12"/>
      <c r="T52" s="12"/>
      <c r="U52" s="12"/>
      <c r="V52" s="12"/>
      <c r="W52" s="12"/>
      <c r="X52" s="13"/>
      <c r="Y52" s="13">
        <v>43564</v>
      </c>
      <c r="Z52" s="14" t="str">
        <f>IF([1]Points!$AB530+[1]Points!$AC530+[1]Points!$AD530+[1]Points!$AF530=0,"MAI PARTITO","PARTITO")</f>
        <v>PARTITO</v>
      </c>
      <c r="AA52" s="14" t="str">
        <f>IF([1]Points!$AE530&gt;10,"PERFORMANTE","NON PERFORMANTE")</f>
        <v>NON PERFORMANTE</v>
      </c>
      <c r="AB52" s="14" t="str">
        <f>IF([1]Points!$AE530&gt;20,"SI","NO")</f>
        <v>NO</v>
      </c>
      <c r="AC52" s="14" t="str">
        <f>IF([1]Points!$AK530+[1]Points!$AL530+[1]Points!$AM530+[1]Points!$AN530=0,"FERMO","ATTIVO")</f>
        <v>FERMO</v>
      </c>
      <c r="AD52" s="12">
        <v>2</v>
      </c>
      <c r="AE52" s="12"/>
      <c r="AF52" s="12"/>
      <c r="AG52" s="12"/>
      <c r="AH52" s="12"/>
      <c r="AI52" s="12"/>
      <c r="AJ52" s="12"/>
      <c r="AK52" s="12"/>
    </row>
    <row r="53" spans="1:37" ht="15.75" customHeight="1" x14ac:dyDescent="0.25">
      <c r="A53" s="10" t="s">
        <v>3185</v>
      </c>
      <c r="B53" s="11" t="s">
        <v>3186</v>
      </c>
      <c r="C53" s="11" t="s">
        <v>943</v>
      </c>
      <c r="D53" s="11">
        <v>10146</v>
      </c>
      <c r="E53" s="11" t="s">
        <v>48</v>
      </c>
      <c r="F53" s="12" t="s">
        <v>3187</v>
      </c>
      <c r="G53" s="12" t="s">
        <v>40</v>
      </c>
      <c r="H53" s="12" t="s">
        <v>40</v>
      </c>
      <c r="I53" s="11" t="s">
        <v>40</v>
      </c>
      <c r="J53" s="11" t="s">
        <v>3188</v>
      </c>
      <c r="K53" s="11"/>
      <c r="L53" s="11" t="s">
        <v>3189</v>
      </c>
      <c r="M53" s="11" t="s">
        <v>43</v>
      </c>
      <c r="N53" s="11"/>
      <c r="O53" s="11"/>
      <c r="P53" s="11"/>
      <c r="Q53" s="11"/>
      <c r="R53" s="12" t="s">
        <v>40</v>
      </c>
      <c r="S53" s="12"/>
      <c r="T53" s="12"/>
      <c r="U53" s="12"/>
      <c r="V53" s="12"/>
      <c r="W53" s="12"/>
      <c r="X53" s="13"/>
      <c r="Y53" s="13">
        <v>43564</v>
      </c>
      <c r="Z53" s="14" t="str">
        <f>IF([1]Points!$AB536+[1]Points!$AC536+[1]Points!$AD536+[1]Points!$AF536=0,"MAI PARTITO","PARTITO")</f>
        <v>PARTITO</v>
      </c>
      <c r="AA53" s="14" t="str">
        <f>IF([1]Points!$AE536&gt;10,"PERFORMANTE","NON PERFORMANTE")</f>
        <v>NON PERFORMANTE</v>
      </c>
      <c r="AB53" s="14" t="str">
        <f>IF([1]Points!$AE536&gt;20,"SI","NO")</f>
        <v>NO</v>
      </c>
      <c r="AC53" s="14" t="str">
        <f>IF([1]Points!$AK536+[1]Points!$AL536+[1]Points!$AM536+[1]Points!$AN536=0,"FERMO","ATTIVO")</f>
        <v>FERMO</v>
      </c>
      <c r="AD53" s="12">
        <v>1</v>
      </c>
      <c r="AE53" s="12"/>
      <c r="AF53" s="12"/>
      <c r="AG53" s="12"/>
      <c r="AH53" s="12"/>
      <c r="AI53" s="12"/>
      <c r="AJ53" s="12"/>
      <c r="AK53" s="12"/>
    </row>
    <row r="54" spans="1:37" ht="15.75" customHeight="1" x14ac:dyDescent="0.25">
      <c r="A54" s="10" t="s">
        <v>3307</v>
      </c>
      <c r="B54" s="11" t="s">
        <v>3308</v>
      </c>
      <c r="C54" s="11" t="s">
        <v>2940</v>
      </c>
      <c r="D54" s="11">
        <v>10127</v>
      </c>
      <c r="E54" s="11" t="s">
        <v>48</v>
      </c>
      <c r="F54" s="12"/>
      <c r="G54" s="12" t="s">
        <v>40</v>
      </c>
      <c r="H54" s="12" t="s">
        <v>40</v>
      </c>
      <c r="I54" s="11" t="s">
        <v>40</v>
      </c>
      <c r="J54" s="11" t="s">
        <v>3309</v>
      </c>
      <c r="K54" s="11"/>
      <c r="L54" s="11" t="s">
        <v>3310</v>
      </c>
      <c r="M54" s="11" t="s">
        <v>43</v>
      </c>
      <c r="N54" s="11"/>
      <c r="O54" s="11"/>
      <c r="P54" s="11"/>
      <c r="Q54" s="11"/>
      <c r="R54" s="12" t="s">
        <v>40</v>
      </c>
      <c r="S54" s="12"/>
      <c r="T54" s="12"/>
      <c r="U54" s="12"/>
      <c r="V54" s="12"/>
      <c r="W54" s="12"/>
      <c r="X54" s="13"/>
      <c r="Y54" s="13">
        <v>43564</v>
      </c>
      <c r="Z54" s="14" t="str">
        <f>IF([1]Points!$AB560+[1]Points!$AC560+[1]Points!$AD560+[1]Points!$AF560=0,"MAI PARTITO","PARTITO")</f>
        <v>PARTITO</v>
      </c>
      <c r="AA54" s="14" t="str">
        <f>IF([1]Points!$AE560&gt;10,"PERFORMANTE","NON PERFORMANTE")</f>
        <v>NON PERFORMANTE</v>
      </c>
      <c r="AB54" s="14" t="str">
        <f>IF([1]Points!$AE560&gt;20,"SI","NO")</f>
        <v>NO</v>
      </c>
      <c r="AC54" s="14" t="str">
        <f>IF([1]Points!$AK560+[1]Points!$AL560+[1]Points!$AM560+[1]Points!$AN560=0,"FERMO","ATTIVO")</f>
        <v>FERMO</v>
      </c>
      <c r="AD54" s="12">
        <v>1</v>
      </c>
      <c r="AE54" s="12"/>
      <c r="AF54" s="12"/>
      <c r="AG54" s="12"/>
      <c r="AH54" s="12"/>
      <c r="AI54" s="12"/>
      <c r="AJ54" s="12"/>
      <c r="AK54" s="12"/>
    </row>
    <row r="55" spans="1:37" ht="15.75" customHeight="1" x14ac:dyDescent="0.25">
      <c r="A55" s="10" t="s">
        <v>3394</v>
      </c>
      <c r="B55" s="11" t="s">
        <v>3395</v>
      </c>
      <c r="C55" s="11" t="s">
        <v>2466</v>
      </c>
      <c r="D55" s="11">
        <v>12100</v>
      </c>
      <c r="E55" s="11" t="s">
        <v>72</v>
      </c>
      <c r="F55" s="12"/>
      <c r="G55" s="12" t="s">
        <v>3396</v>
      </c>
      <c r="H55" s="12" t="s">
        <v>40</v>
      </c>
      <c r="I55" s="11" t="s">
        <v>40</v>
      </c>
      <c r="J55" s="11" t="s">
        <v>3397</v>
      </c>
      <c r="K55" s="11"/>
      <c r="L55" s="11" t="s">
        <v>3398</v>
      </c>
      <c r="M55" s="11" t="s">
        <v>43</v>
      </c>
      <c r="N55" s="11"/>
      <c r="O55" s="11"/>
      <c r="P55" s="11"/>
      <c r="Q55" s="11"/>
      <c r="R55" s="12" t="s">
        <v>40</v>
      </c>
      <c r="S55" s="12"/>
      <c r="T55" s="12"/>
      <c r="U55" s="12"/>
      <c r="V55" s="12"/>
      <c r="W55" s="12"/>
      <c r="X55" s="13"/>
      <c r="Y55" s="13">
        <v>43566</v>
      </c>
      <c r="Z55" s="14" t="str">
        <f>IF([1]Points!$AB576+[1]Points!$AC576+[1]Points!$AD576+[1]Points!$AF576=0,"MAI PARTITO","PARTITO")</f>
        <v>PARTITO</v>
      </c>
      <c r="AA55" s="14" t="str">
        <f>IF([1]Points!$AE576&gt;10,"PERFORMANTE","NON PERFORMANTE")</f>
        <v>NON PERFORMANTE</v>
      </c>
      <c r="AB55" s="14" t="str">
        <f>IF([1]Points!$AE576&gt;20,"SI","NO")</f>
        <v>NO</v>
      </c>
      <c r="AC55" s="14" t="str">
        <f>IF([1]Points!$AK576+[1]Points!$AL576+[1]Points!$AM576+[1]Points!$AN576=0,"FERMO","ATTIVO")</f>
        <v>FERMO</v>
      </c>
      <c r="AD55" s="12"/>
      <c r="AE55" s="12"/>
      <c r="AF55" s="12"/>
      <c r="AG55" s="12"/>
      <c r="AH55" s="12"/>
      <c r="AI55" s="12"/>
      <c r="AJ55" s="12"/>
      <c r="AK55" s="12"/>
    </row>
    <row r="56" spans="1:37" ht="15.75" customHeight="1" x14ac:dyDescent="0.25">
      <c r="A56" s="10" t="s">
        <v>3498</v>
      </c>
      <c r="B56" s="11" t="s">
        <v>3499</v>
      </c>
      <c r="C56" s="11" t="s">
        <v>190</v>
      </c>
      <c r="D56" s="11">
        <v>14100</v>
      </c>
      <c r="E56" s="11" t="s">
        <v>191</v>
      </c>
      <c r="F56" s="12"/>
      <c r="G56" s="12" t="s">
        <v>40</v>
      </c>
      <c r="H56" s="12" t="s">
        <v>3500</v>
      </c>
      <c r="I56" s="11" t="s">
        <v>40</v>
      </c>
      <c r="J56" s="11" t="s">
        <v>3501</v>
      </c>
      <c r="K56" s="11"/>
      <c r="L56" s="11" t="s">
        <v>3502</v>
      </c>
      <c r="M56" s="11" t="s">
        <v>43</v>
      </c>
      <c r="N56" s="11"/>
      <c r="O56" s="11"/>
      <c r="P56" s="11"/>
      <c r="Q56" s="11"/>
      <c r="R56" s="12" t="s">
        <v>40</v>
      </c>
      <c r="S56" s="12"/>
      <c r="T56" s="12"/>
      <c r="U56" s="12"/>
      <c r="V56" s="12"/>
      <c r="W56" s="12"/>
      <c r="X56" s="13"/>
      <c r="Y56" s="13">
        <v>43566</v>
      </c>
      <c r="Z56" s="14" t="str">
        <f>IF([1]Points!$AB595+[1]Points!$AC595+[1]Points!$AD595+[1]Points!$AF595=0,"MAI PARTITO","PARTITO")</f>
        <v>PARTITO</v>
      </c>
      <c r="AA56" s="14" t="str">
        <f>IF([1]Points!$AE595&gt;10,"PERFORMANTE","NON PERFORMANTE")</f>
        <v>NON PERFORMANTE</v>
      </c>
      <c r="AB56" s="14" t="str">
        <f>IF([1]Points!$AE595&gt;20,"SI","NO")</f>
        <v>NO</v>
      </c>
      <c r="AC56" s="14" t="str">
        <f>IF([1]Points!$AK595+[1]Points!$AL595+[1]Points!$AM595+[1]Points!$AN595=0,"FERMO","ATTIVO")</f>
        <v>FERMO</v>
      </c>
      <c r="AD56" s="12">
        <v>1</v>
      </c>
      <c r="AE56" s="12">
        <v>1</v>
      </c>
      <c r="AF56" s="12"/>
      <c r="AG56" s="12"/>
      <c r="AH56" s="12"/>
      <c r="AI56" s="12"/>
      <c r="AJ56" s="12"/>
      <c r="AK56" s="12"/>
    </row>
    <row r="57" spans="1:37" ht="15.75" customHeight="1" x14ac:dyDescent="0.25">
      <c r="A57" s="19" t="s">
        <v>3563</v>
      </c>
      <c r="B57" s="11" t="s">
        <v>3564</v>
      </c>
      <c r="C57" s="11" t="s">
        <v>226</v>
      </c>
      <c r="D57" s="11">
        <v>10141</v>
      </c>
      <c r="E57" s="11" t="s">
        <v>48</v>
      </c>
      <c r="F57" s="12"/>
      <c r="G57" s="12">
        <v>388374150</v>
      </c>
      <c r="H57" s="12"/>
      <c r="I57" s="11" t="s">
        <v>3565</v>
      </c>
      <c r="J57" s="11"/>
      <c r="K57" s="11"/>
      <c r="L57" s="11" t="s">
        <v>3566</v>
      </c>
      <c r="M57" s="11" t="s">
        <v>43</v>
      </c>
      <c r="N57" s="11"/>
      <c r="O57" s="11"/>
      <c r="P57" s="11"/>
      <c r="Q57" s="11"/>
      <c r="R57" s="12"/>
      <c r="S57" s="12"/>
      <c r="T57" s="12"/>
      <c r="U57" s="12"/>
      <c r="V57" s="12"/>
      <c r="W57" s="12"/>
      <c r="X57" s="13"/>
      <c r="Y57" s="13"/>
      <c r="Z57" s="14"/>
      <c r="AA57" s="14"/>
      <c r="AB57" s="14"/>
      <c r="AC57" s="14"/>
      <c r="AD57" s="12"/>
      <c r="AE57" s="12"/>
      <c r="AF57" s="12"/>
      <c r="AG57" s="12"/>
      <c r="AH57" s="12"/>
      <c r="AI57" s="12"/>
      <c r="AJ57" s="12"/>
      <c r="AK57" s="12"/>
    </row>
    <row r="58" spans="1:37" ht="15.75" customHeight="1" x14ac:dyDescent="0.25">
      <c r="A58" s="10" t="s">
        <v>3567</v>
      </c>
      <c r="B58" s="11" t="s">
        <v>3568</v>
      </c>
      <c r="C58" s="11" t="s">
        <v>226</v>
      </c>
      <c r="D58" s="11">
        <v>10141</v>
      </c>
      <c r="E58" s="11" t="s">
        <v>48</v>
      </c>
      <c r="F58" s="12" t="s">
        <v>3569</v>
      </c>
      <c r="G58" s="12" t="s">
        <v>3570</v>
      </c>
      <c r="H58" s="12" t="s">
        <v>40</v>
      </c>
      <c r="I58" s="11" t="s">
        <v>40</v>
      </c>
      <c r="J58" s="11" t="s">
        <v>3571</v>
      </c>
      <c r="K58" s="11"/>
      <c r="L58" s="11" t="s">
        <v>3572</v>
      </c>
      <c r="M58" s="11" t="s">
        <v>103</v>
      </c>
      <c r="N58" s="11" t="s">
        <v>1277</v>
      </c>
      <c r="O58" s="11"/>
      <c r="P58" s="11"/>
      <c r="Q58" s="11"/>
      <c r="R58" s="12" t="s">
        <v>40</v>
      </c>
      <c r="S58" s="12"/>
      <c r="T58" s="12"/>
      <c r="U58" s="12"/>
      <c r="V58" s="12"/>
      <c r="W58" s="12"/>
      <c r="X58" s="13"/>
      <c r="Y58" s="13">
        <v>44456</v>
      </c>
      <c r="Z58" s="14" t="str">
        <f>IF([1]Points!$AB608+[1]Points!$AC608+[1]Points!$AD608+[1]Points!$AF608=0,"MAI PARTITO","PARTITO")</f>
        <v>PARTITO</v>
      </c>
      <c r="AA58" s="14" t="str">
        <f>IF([1]Points!$AE608&gt;10,"PERFORMANTE","NON PERFORMANTE")</f>
        <v>NON PERFORMANTE</v>
      </c>
      <c r="AB58" s="14" t="str">
        <f>IF([1]Points!$AE608&gt;20,"SI","NO")</f>
        <v>NO</v>
      </c>
      <c r="AC58" s="14" t="str">
        <f>IF([1]Points!$AK608+[1]Points!$AL608+[1]Points!$AM608+[1]Points!$AN608=0,"FERMO","ATTIVO")</f>
        <v>ATTIVO</v>
      </c>
      <c r="AD58" s="12"/>
      <c r="AE58" s="12"/>
      <c r="AF58" s="12"/>
      <c r="AG58" s="12"/>
      <c r="AH58" s="12"/>
      <c r="AI58" s="12"/>
      <c r="AJ58" s="12"/>
      <c r="AK58" s="12"/>
    </row>
    <row r="59" spans="1:37" ht="15.75" customHeight="1" x14ac:dyDescent="0.25">
      <c r="A59" s="10" t="s">
        <v>3690</v>
      </c>
      <c r="B59" s="11" t="s">
        <v>3691</v>
      </c>
      <c r="C59" s="11" t="s">
        <v>825</v>
      </c>
      <c r="D59" s="11">
        <v>10141</v>
      </c>
      <c r="E59" s="11" t="s">
        <v>48</v>
      </c>
      <c r="F59" s="12" t="s">
        <v>3692</v>
      </c>
      <c r="G59" s="12" t="s">
        <v>40</v>
      </c>
      <c r="H59" s="12" t="s">
        <v>40</v>
      </c>
      <c r="I59" s="11" t="s">
        <v>40</v>
      </c>
      <c r="J59" s="11" t="s">
        <v>3693</v>
      </c>
      <c r="K59" s="11"/>
      <c r="L59" s="11" t="s">
        <v>3694</v>
      </c>
      <c r="M59" s="11" t="s">
        <v>43</v>
      </c>
      <c r="N59" s="11"/>
      <c r="O59" s="11"/>
      <c r="P59" s="11"/>
      <c r="Q59" s="11"/>
      <c r="R59" s="12" t="s">
        <v>40</v>
      </c>
      <c r="S59" s="12"/>
      <c r="T59" s="12"/>
      <c r="U59" s="12"/>
      <c r="V59" s="12"/>
      <c r="W59" s="12"/>
      <c r="X59" s="13"/>
      <c r="Y59" s="13">
        <v>43564</v>
      </c>
      <c r="Z59" s="14" t="str">
        <f>IF([1]Points!$AB629+[1]Points!$AC629+[1]Points!$AD629+[1]Points!$AF629=0,"MAI PARTITO","PARTITO")</f>
        <v>PARTITO</v>
      </c>
      <c r="AA59" s="14" t="str">
        <f>IF([1]Points!$AE629&gt;10,"PERFORMANTE","NON PERFORMANTE")</f>
        <v>NON PERFORMANTE</v>
      </c>
      <c r="AB59" s="14" t="str">
        <f>IF([1]Points!$AE629&gt;20,"SI","NO")</f>
        <v>NO</v>
      </c>
      <c r="AC59" s="14" t="str">
        <f>IF([1]Points!$AK629+[1]Points!$AL629+[1]Points!$AM629+[1]Points!$AN629=0,"FERMO","ATTIVO")</f>
        <v>FERMO</v>
      </c>
      <c r="AD59" s="12"/>
      <c r="AE59" s="12"/>
      <c r="AF59" s="12"/>
      <c r="AG59" s="12"/>
      <c r="AH59" s="12"/>
      <c r="AI59" s="12"/>
      <c r="AJ59" s="12"/>
      <c r="AK59" s="12"/>
    </row>
    <row r="60" spans="1:37" ht="15.75" customHeight="1" x14ac:dyDescent="0.25">
      <c r="A60" s="10" t="s">
        <v>3716</v>
      </c>
      <c r="B60" s="11" t="s">
        <v>3717</v>
      </c>
      <c r="C60" s="11" t="s">
        <v>3718</v>
      </c>
      <c r="D60" s="11">
        <v>14015</v>
      </c>
      <c r="E60" s="11" t="s">
        <v>191</v>
      </c>
      <c r="F60" s="12" t="s">
        <v>3719</v>
      </c>
      <c r="G60" s="12" t="s">
        <v>3720</v>
      </c>
      <c r="H60" s="12" t="s">
        <v>40</v>
      </c>
      <c r="I60" s="11" t="s">
        <v>40</v>
      </c>
      <c r="J60" s="11" t="s">
        <v>3721</v>
      </c>
      <c r="K60" s="11"/>
      <c r="L60" s="11" t="s">
        <v>3722</v>
      </c>
      <c r="M60" s="11" t="s">
        <v>43</v>
      </c>
      <c r="N60" s="11"/>
      <c r="O60" s="11"/>
      <c r="P60" s="11"/>
      <c r="Q60" s="11"/>
      <c r="R60" s="12" t="s">
        <v>40</v>
      </c>
      <c r="S60" s="12"/>
      <c r="T60" s="12"/>
      <c r="U60" s="12"/>
      <c r="V60" s="12"/>
      <c r="W60" s="12"/>
      <c r="X60" s="13"/>
      <c r="Y60" s="13">
        <v>43592</v>
      </c>
      <c r="Z60" s="14" t="str">
        <f>IF([1]Points!$AB634+[1]Points!$AC634+[1]Points!$AD634+[1]Points!$AF634=0,"MAI PARTITO","PARTITO")</f>
        <v>PARTITO</v>
      </c>
      <c r="AA60" s="14" t="str">
        <f>IF([1]Points!$AE634&gt;10,"PERFORMANTE","NON PERFORMANTE")</f>
        <v>NON PERFORMANTE</v>
      </c>
      <c r="AB60" s="14" t="str">
        <f>IF([1]Points!$AE634&gt;20,"SI","NO")</f>
        <v>NO</v>
      </c>
      <c r="AC60" s="14" t="str">
        <f>IF([1]Points!$AK634+[1]Points!$AL634+[1]Points!$AM634+[1]Points!$AN634=0,"FERMO","ATTIVO")</f>
        <v>ATTIVO</v>
      </c>
      <c r="AD60" s="12">
        <v>1</v>
      </c>
      <c r="AE60" s="12"/>
      <c r="AF60" s="12">
        <v>2</v>
      </c>
      <c r="AG60" s="12"/>
      <c r="AH60" s="12"/>
      <c r="AI60" s="12"/>
      <c r="AJ60" s="12"/>
      <c r="AK60" s="12"/>
    </row>
    <row r="61" spans="1:37" ht="15.75" customHeight="1" x14ac:dyDescent="0.25">
      <c r="A61" s="10" t="s">
        <v>3729</v>
      </c>
      <c r="B61" s="11" t="s">
        <v>3730</v>
      </c>
      <c r="C61" s="11" t="s">
        <v>90</v>
      </c>
      <c r="D61" s="11">
        <v>10024</v>
      </c>
      <c r="E61" s="11" t="s">
        <v>48</v>
      </c>
      <c r="F61" s="12"/>
      <c r="G61" s="12" t="s">
        <v>3731</v>
      </c>
      <c r="H61" s="12" t="s">
        <v>40</v>
      </c>
      <c r="I61" s="11" t="s">
        <v>40</v>
      </c>
      <c r="J61" s="11" t="s">
        <v>3732</v>
      </c>
      <c r="K61" s="11"/>
      <c r="L61" s="11" t="s">
        <v>3733</v>
      </c>
      <c r="M61" s="11" t="s">
        <v>43</v>
      </c>
      <c r="N61" s="11"/>
      <c r="O61" s="11" t="s">
        <v>9704</v>
      </c>
      <c r="P61" s="11"/>
      <c r="Q61" s="11"/>
      <c r="R61" s="12" t="s">
        <v>40</v>
      </c>
      <c r="S61" s="12"/>
      <c r="T61" s="12"/>
      <c r="U61" s="12"/>
      <c r="V61" s="12"/>
      <c r="W61" s="12"/>
      <c r="X61" s="13"/>
      <c r="Y61" s="13">
        <v>43593</v>
      </c>
      <c r="Z61" s="14" t="str">
        <f>IF([1]Points!$AB636+[1]Points!$AC636+[1]Points!$AD636+[1]Points!$AF636=0,"MAI PARTITO","PARTITO")</f>
        <v>PARTITO</v>
      </c>
      <c r="AA61" s="14" t="str">
        <f>IF([1]Points!$AE636&gt;10,"PERFORMANTE","NON PERFORMANTE")</f>
        <v>NON PERFORMANTE</v>
      </c>
      <c r="AB61" s="14" t="str">
        <f>IF([1]Points!$AE636&gt;20,"SI","NO")</f>
        <v>NO</v>
      </c>
      <c r="AC61" s="14" t="str">
        <f>IF([1]Points!$AK636+[1]Points!$AL636+[1]Points!$AM636+[1]Points!$AN636=0,"FERMO","ATTIVO")</f>
        <v>FERMO</v>
      </c>
      <c r="AD61" s="12"/>
      <c r="AE61" s="12">
        <v>1</v>
      </c>
      <c r="AF61" s="12"/>
      <c r="AG61" s="12"/>
      <c r="AH61" s="12"/>
      <c r="AI61" s="12"/>
      <c r="AJ61" s="12"/>
      <c r="AK61" s="12"/>
    </row>
    <row r="62" spans="1:37" ht="15.75" customHeight="1" x14ac:dyDescent="0.25">
      <c r="A62" s="10" t="s">
        <v>3847</v>
      </c>
      <c r="B62" s="11" t="s">
        <v>3848</v>
      </c>
      <c r="C62" s="11" t="s">
        <v>2434</v>
      </c>
      <c r="D62" s="11">
        <v>10060</v>
      </c>
      <c r="E62" s="11" t="s">
        <v>48</v>
      </c>
      <c r="F62" s="12" t="s">
        <v>3849</v>
      </c>
      <c r="G62" s="12" t="s">
        <v>3850</v>
      </c>
      <c r="H62" s="12" t="s">
        <v>40</v>
      </c>
      <c r="I62" s="11" t="s">
        <v>40</v>
      </c>
      <c r="J62" s="11" t="s">
        <v>40</v>
      </c>
      <c r="K62" s="11"/>
      <c r="L62" s="11" t="s">
        <v>3851</v>
      </c>
      <c r="M62" s="11" t="s">
        <v>43</v>
      </c>
      <c r="N62" s="11"/>
      <c r="O62" s="11"/>
      <c r="P62" s="11"/>
      <c r="Q62" s="11"/>
      <c r="R62" s="17"/>
      <c r="S62" s="12"/>
      <c r="T62" s="18"/>
      <c r="U62" s="12"/>
      <c r="V62" s="12"/>
      <c r="W62" s="12"/>
      <c r="X62" s="13"/>
      <c r="Y62" s="13">
        <v>43601</v>
      </c>
      <c r="Z62" s="14" t="str">
        <f>IF([1]Points!$AB657+[1]Points!$AC657+[1]Points!$AD657+[1]Points!$AF657=0,"MAI PARTITO","PARTITO")</f>
        <v>PARTITO</v>
      </c>
      <c r="AA62" s="14" t="str">
        <f>IF([1]Points!$AE657&gt;10,"PERFORMANTE","NON PERFORMANTE")</f>
        <v>NON PERFORMANTE</v>
      </c>
      <c r="AB62" s="14" t="str">
        <f>IF([1]Points!$AE657&gt;20,"SI","NO")</f>
        <v>NO</v>
      </c>
      <c r="AC62" s="14" t="str">
        <f>IF([1]Points!$AK657+[1]Points!$AL657+[1]Points!$AM657+[1]Points!$AN657=0,"FERMO","ATTIVO")</f>
        <v>FERMO</v>
      </c>
      <c r="AD62" s="12">
        <v>6</v>
      </c>
      <c r="AE62" s="12"/>
      <c r="AF62" s="12"/>
      <c r="AG62" s="12"/>
      <c r="AH62" s="12"/>
      <c r="AI62" s="12"/>
      <c r="AJ62" s="12"/>
      <c r="AK62" s="12"/>
    </row>
    <row r="63" spans="1:37" ht="15.75" customHeight="1" x14ac:dyDescent="0.25">
      <c r="A63" s="10" t="s">
        <v>3852</v>
      </c>
      <c r="B63" s="11" t="s">
        <v>3853</v>
      </c>
      <c r="C63" s="11" t="s">
        <v>654</v>
      </c>
      <c r="D63" s="11">
        <v>10042</v>
      </c>
      <c r="E63" s="11" t="s">
        <v>48</v>
      </c>
      <c r="F63" s="12" t="s">
        <v>3854</v>
      </c>
      <c r="G63" s="12" t="s">
        <v>3855</v>
      </c>
      <c r="H63" s="12" t="s">
        <v>40</v>
      </c>
      <c r="I63" s="11" t="s">
        <v>40</v>
      </c>
      <c r="J63" s="11" t="s">
        <v>3856</v>
      </c>
      <c r="K63" s="11"/>
      <c r="L63" s="11" t="s">
        <v>3857</v>
      </c>
      <c r="M63" s="11" t="s">
        <v>43</v>
      </c>
      <c r="N63" s="11"/>
      <c r="O63" s="11"/>
      <c r="P63" s="11"/>
      <c r="Q63" s="11"/>
      <c r="R63" s="12" t="s">
        <v>40</v>
      </c>
      <c r="S63" s="12"/>
      <c r="T63" s="12"/>
      <c r="U63" s="12"/>
      <c r="V63" s="12"/>
      <c r="W63" s="12"/>
      <c r="X63" s="13"/>
      <c r="Y63" s="13">
        <v>43602</v>
      </c>
      <c r="Z63" s="14" t="str">
        <f>IF([1]Points!$AB658+[1]Points!$AC658+[1]Points!$AD658+[1]Points!$AF658=0,"MAI PARTITO","PARTITO")</f>
        <v>PARTITO</v>
      </c>
      <c r="AA63" s="14" t="str">
        <f>IF([1]Points!$AE658&gt;10,"PERFORMANTE","NON PERFORMANTE")</f>
        <v>NON PERFORMANTE</v>
      </c>
      <c r="AB63" s="14" t="str">
        <f>IF([1]Points!$AE658&gt;20,"SI","NO")</f>
        <v>NO</v>
      </c>
      <c r="AC63" s="14" t="str">
        <f>IF([1]Points!$AK658+[1]Points!$AL658+[1]Points!$AM658+[1]Points!$AN658=0,"FERMO","ATTIVO")</f>
        <v>FERMO</v>
      </c>
      <c r="AD63" s="12"/>
      <c r="AE63" s="12"/>
      <c r="AF63" s="12"/>
      <c r="AG63" s="12"/>
      <c r="AH63" s="12"/>
      <c r="AI63" s="12"/>
      <c r="AJ63" s="12"/>
      <c r="AK63" s="12"/>
    </row>
    <row r="64" spans="1:37" ht="15.75" customHeight="1" x14ac:dyDescent="0.25">
      <c r="A64" s="10" t="s">
        <v>3903</v>
      </c>
      <c r="B64" s="11" t="s">
        <v>3904</v>
      </c>
      <c r="C64" s="11" t="s">
        <v>3281</v>
      </c>
      <c r="D64" s="11">
        <v>10098</v>
      </c>
      <c r="E64" s="11" t="s">
        <v>48</v>
      </c>
      <c r="F64" s="12"/>
      <c r="G64" s="12" t="s">
        <v>40</v>
      </c>
      <c r="H64" s="12" t="s">
        <v>40</v>
      </c>
      <c r="I64" s="11" t="s">
        <v>40</v>
      </c>
      <c r="J64" s="11" t="s">
        <v>3905</v>
      </c>
      <c r="K64" s="11"/>
      <c r="L64" s="11" t="s">
        <v>3906</v>
      </c>
      <c r="M64" s="11" t="s">
        <v>43</v>
      </c>
      <c r="N64" s="11"/>
      <c r="O64" s="11"/>
      <c r="P64" s="11"/>
      <c r="Q64" s="11"/>
      <c r="R64" s="12" t="s">
        <v>40</v>
      </c>
      <c r="S64" s="12"/>
      <c r="T64" s="12"/>
      <c r="U64" s="12"/>
      <c r="V64" s="12"/>
      <c r="W64" s="12"/>
      <c r="X64" s="13"/>
      <c r="Y64" s="13">
        <v>43564</v>
      </c>
      <c r="Z64" s="14" t="str">
        <f>IF([1]Points!$AB667+[1]Points!$AC667+[1]Points!$AD667+[1]Points!$AF667=0,"MAI PARTITO","PARTITO")</f>
        <v>PARTITO</v>
      </c>
      <c r="AA64" s="14" t="str">
        <f>IF([1]Points!$AE667&gt;10,"PERFORMANTE","NON PERFORMANTE")</f>
        <v>NON PERFORMANTE</v>
      </c>
      <c r="AB64" s="14" t="str">
        <f>IF([1]Points!$AE667&gt;20,"SI","NO")</f>
        <v>NO</v>
      </c>
      <c r="AC64" s="14" t="str">
        <f>IF([1]Points!$AK667+[1]Points!$AL667+[1]Points!$AM667+[1]Points!$AN667=0,"FERMO","ATTIVO")</f>
        <v>FERMO</v>
      </c>
      <c r="AD64" s="12">
        <v>2</v>
      </c>
      <c r="AE64" s="12"/>
      <c r="AF64" s="12">
        <v>1</v>
      </c>
      <c r="AG64" s="12"/>
      <c r="AH64" s="12"/>
      <c r="AI64" s="12"/>
      <c r="AJ64" s="12"/>
      <c r="AK64" s="12"/>
    </row>
    <row r="65" spans="1:37" ht="15.75" customHeight="1" x14ac:dyDescent="0.25">
      <c r="A65" s="19" t="s">
        <v>3926</v>
      </c>
      <c r="B65" s="11" t="s">
        <v>3927</v>
      </c>
      <c r="C65" s="11" t="s">
        <v>1328</v>
      </c>
      <c r="D65" s="11">
        <v>10064</v>
      </c>
      <c r="E65" s="11" t="s">
        <v>48</v>
      </c>
      <c r="F65" s="12"/>
      <c r="G65" s="12"/>
      <c r="H65" s="12"/>
      <c r="I65" s="11"/>
      <c r="J65" s="11"/>
      <c r="K65" s="11"/>
      <c r="L65" s="11" t="s">
        <v>3928</v>
      </c>
      <c r="M65" s="11" t="s">
        <v>43</v>
      </c>
      <c r="N65" s="11"/>
      <c r="O65" s="11"/>
      <c r="P65" s="11"/>
      <c r="Q65" s="11"/>
      <c r="R65" s="12"/>
      <c r="S65" s="12"/>
      <c r="T65" s="12"/>
      <c r="U65" s="12"/>
      <c r="V65" s="12"/>
      <c r="W65" s="12"/>
      <c r="X65" s="13"/>
      <c r="Y65" s="13"/>
      <c r="Z65" s="14"/>
      <c r="AA65" s="14"/>
      <c r="AB65" s="14"/>
      <c r="AC65" s="14"/>
      <c r="AD65" s="12"/>
      <c r="AE65" s="12"/>
      <c r="AF65" s="12"/>
      <c r="AG65" s="12"/>
      <c r="AH65" s="12"/>
      <c r="AI65" s="12"/>
      <c r="AJ65" s="12"/>
      <c r="AK65" s="12"/>
    </row>
    <row r="66" spans="1:37" ht="15.75" customHeight="1" x14ac:dyDescent="0.25">
      <c r="A66" s="10" t="s">
        <v>4060</v>
      </c>
      <c r="B66" s="11" t="s">
        <v>4061</v>
      </c>
      <c r="C66" s="11" t="s">
        <v>623</v>
      </c>
      <c r="D66" s="11">
        <v>10095</v>
      </c>
      <c r="E66" s="11" t="s">
        <v>48</v>
      </c>
      <c r="F66" s="12" t="s">
        <v>4062</v>
      </c>
      <c r="G66" s="12" t="s">
        <v>4063</v>
      </c>
      <c r="H66" s="12" t="s">
        <v>40</v>
      </c>
      <c r="I66" s="11" t="s">
        <v>40</v>
      </c>
      <c r="J66" s="11" t="s">
        <v>4064</v>
      </c>
      <c r="K66" s="11"/>
      <c r="L66" s="11" t="s">
        <v>4065</v>
      </c>
      <c r="M66" s="11" t="s">
        <v>43</v>
      </c>
      <c r="N66" s="11"/>
      <c r="O66" s="11"/>
      <c r="P66" s="11"/>
      <c r="Q66" s="11"/>
      <c r="R66" s="12" t="s">
        <v>40</v>
      </c>
      <c r="S66" s="12"/>
      <c r="T66" s="12"/>
      <c r="U66" s="12"/>
      <c r="V66" s="12"/>
      <c r="W66" s="12"/>
      <c r="X66" s="13"/>
      <c r="Y66" s="13">
        <v>43610</v>
      </c>
      <c r="Z66" s="14" t="str">
        <f>IF([1]Points!$AB700+[1]Points!$AC700+[1]Points!$AD700+[1]Points!$AF700=0,"MAI PARTITO","PARTITO")</f>
        <v>PARTITO</v>
      </c>
      <c r="AA66" s="14" t="str">
        <f>IF([1]Points!$AE700&gt;10,"PERFORMANTE","NON PERFORMANTE")</f>
        <v>NON PERFORMANTE</v>
      </c>
      <c r="AB66" s="14" t="str">
        <f>IF([1]Points!$AE700&gt;20,"SI","NO")</f>
        <v>NO</v>
      </c>
      <c r="AC66" s="14" t="str">
        <f>IF([1]Points!$AK700+[1]Points!$AL700+[1]Points!$AM700+[1]Points!$AN700=0,"FERMO","ATTIVO")</f>
        <v>FERMO</v>
      </c>
      <c r="AD66" s="12"/>
      <c r="AE66" s="12"/>
      <c r="AF66" s="12"/>
      <c r="AG66" s="12"/>
      <c r="AH66" s="12"/>
      <c r="AI66" s="12"/>
      <c r="AJ66" s="12"/>
      <c r="AK66" s="12"/>
    </row>
    <row r="67" spans="1:37" ht="15.75" customHeight="1" x14ac:dyDescent="0.25">
      <c r="A67" s="10" t="s">
        <v>4191</v>
      </c>
      <c r="B67" s="11" t="s">
        <v>4192</v>
      </c>
      <c r="C67" s="11" t="s">
        <v>2940</v>
      </c>
      <c r="D67" s="11">
        <v>10127</v>
      </c>
      <c r="E67" s="11" t="s">
        <v>48</v>
      </c>
      <c r="F67" s="12" t="s">
        <v>4193</v>
      </c>
      <c r="G67" s="12" t="s">
        <v>40</v>
      </c>
      <c r="H67" s="12" t="s">
        <v>40</v>
      </c>
      <c r="I67" s="11" t="s">
        <v>40</v>
      </c>
      <c r="J67" s="11" t="s">
        <v>40</v>
      </c>
      <c r="K67" s="11"/>
      <c r="L67" s="11" t="s">
        <v>4194</v>
      </c>
      <c r="M67" s="11" t="s">
        <v>43</v>
      </c>
      <c r="N67" s="11"/>
      <c r="O67" s="11"/>
      <c r="P67" s="11"/>
      <c r="Q67" s="11"/>
      <c r="R67" s="12" t="s">
        <v>40</v>
      </c>
      <c r="S67" s="12"/>
      <c r="T67" s="12"/>
      <c r="U67" s="12"/>
      <c r="V67" s="12"/>
      <c r="W67" s="12"/>
      <c r="X67" s="13"/>
      <c r="Y67" s="13">
        <v>43564</v>
      </c>
      <c r="Z67" s="14" t="str">
        <f>IF([1]Points!$AB726+[1]Points!$AC726+[1]Points!$AD726+[1]Points!$AF726=0,"MAI PARTITO","PARTITO")</f>
        <v>PARTITO</v>
      </c>
      <c r="AA67" s="14" t="str">
        <f>IF([1]Points!$AE726&gt;10,"PERFORMANTE","NON PERFORMANTE")</f>
        <v>NON PERFORMANTE</v>
      </c>
      <c r="AB67" s="14" t="str">
        <f>IF([1]Points!$AE726&gt;20,"SI","NO")</f>
        <v>NO</v>
      </c>
      <c r="AC67" s="14" t="str">
        <f>IF([1]Points!$AK726+[1]Points!$AL726+[1]Points!$AM726+[1]Points!$AN726=0,"FERMO","ATTIVO")</f>
        <v>FERMO</v>
      </c>
      <c r="AD67" s="12">
        <v>1</v>
      </c>
      <c r="AE67" s="12"/>
      <c r="AF67" s="12"/>
      <c r="AG67" s="12"/>
      <c r="AH67" s="12"/>
      <c r="AI67" s="12"/>
      <c r="AJ67" s="12"/>
      <c r="AK67" s="12"/>
    </row>
    <row r="68" spans="1:37" ht="15.75" customHeight="1" x14ac:dyDescent="0.25">
      <c r="A68" s="10" t="s">
        <v>4195</v>
      </c>
      <c r="B68" s="11" t="s">
        <v>4196</v>
      </c>
      <c r="C68" s="11" t="s">
        <v>90</v>
      </c>
      <c r="D68" s="11">
        <v>10024</v>
      </c>
      <c r="E68" s="11" t="s">
        <v>48</v>
      </c>
      <c r="F68" s="12" t="s">
        <v>4197</v>
      </c>
      <c r="G68" s="12" t="s">
        <v>4198</v>
      </c>
      <c r="H68" s="12" t="s">
        <v>40</v>
      </c>
      <c r="I68" s="11" t="s">
        <v>40</v>
      </c>
      <c r="J68" s="11" t="s">
        <v>4199</v>
      </c>
      <c r="K68" s="11"/>
      <c r="L68" s="11" t="s">
        <v>4200</v>
      </c>
      <c r="M68" s="11" t="s">
        <v>43</v>
      </c>
      <c r="N68" s="11"/>
      <c r="O68" s="11"/>
      <c r="P68" s="11"/>
      <c r="Q68" s="11"/>
      <c r="R68" s="12" t="s">
        <v>40</v>
      </c>
      <c r="S68" s="12"/>
      <c r="T68" s="12"/>
      <c r="U68" s="12"/>
      <c r="V68" s="12"/>
      <c r="W68" s="12"/>
      <c r="X68" s="13"/>
      <c r="Y68" s="13">
        <v>43622</v>
      </c>
      <c r="Z68" s="14" t="str">
        <f>IF([1]Points!$AB727+[1]Points!$AC727+[1]Points!$AD727+[1]Points!$AF727=0,"MAI PARTITO","PARTITO")</f>
        <v>PARTITO</v>
      </c>
      <c r="AA68" s="14" t="str">
        <f>IF([1]Points!$AE727&gt;10,"PERFORMANTE","NON PERFORMANTE")</f>
        <v>NON PERFORMANTE</v>
      </c>
      <c r="AB68" s="14" t="str">
        <f>IF([1]Points!$AE727&gt;20,"SI","NO")</f>
        <v>NO</v>
      </c>
      <c r="AC68" s="14" t="str">
        <f>IF([1]Points!$AK727+[1]Points!$AL727+[1]Points!$AM727+[1]Points!$AN727=0,"FERMO","ATTIVO")</f>
        <v>FERMO</v>
      </c>
      <c r="AD68" s="12">
        <v>1</v>
      </c>
      <c r="AE68" s="12"/>
      <c r="AF68" s="12"/>
      <c r="AG68" s="12"/>
      <c r="AH68" s="12"/>
      <c r="AI68" s="12"/>
      <c r="AJ68" s="12"/>
      <c r="AK68" s="12"/>
    </row>
    <row r="69" spans="1:37" ht="15.75" customHeight="1" x14ac:dyDescent="0.25">
      <c r="A69" s="19" t="s">
        <v>2422</v>
      </c>
      <c r="B69" s="11" t="s">
        <v>2423</v>
      </c>
      <c r="C69" s="11" t="s">
        <v>2063</v>
      </c>
      <c r="D69" s="11">
        <v>28100</v>
      </c>
      <c r="E69" s="11" t="s">
        <v>591</v>
      </c>
      <c r="F69" s="17" t="s">
        <v>2424</v>
      </c>
      <c r="G69" s="12"/>
      <c r="H69" s="12"/>
      <c r="I69" s="28" t="s">
        <v>2425</v>
      </c>
      <c r="J69" s="11"/>
      <c r="K69" s="11"/>
      <c r="L69" s="11" t="s">
        <v>2426</v>
      </c>
      <c r="M69" s="11" t="s">
        <v>43</v>
      </c>
      <c r="N69" s="11"/>
      <c r="O69" s="11"/>
      <c r="P69" s="11"/>
      <c r="Q69" s="11"/>
      <c r="R69" s="12"/>
      <c r="S69" s="12"/>
      <c r="T69" s="12"/>
      <c r="U69" s="12"/>
      <c r="V69" s="12"/>
      <c r="W69" s="12"/>
      <c r="X69" s="13"/>
      <c r="Y69" s="13"/>
      <c r="Z69" s="14"/>
      <c r="AA69" s="14"/>
      <c r="AB69" s="14"/>
      <c r="AC69" s="14"/>
      <c r="AD69" s="12"/>
      <c r="AE69" s="12"/>
      <c r="AF69" s="12"/>
      <c r="AG69" s="12"/>
      <c r="AH69" s="12"/>
      <c r="AI69" s="12"/>
      <c r="AJ69" s="12"/>
      <c r="AK69" s="12"/>
    </row>
    <row r="70" spans="1:37" ht="15.75" customHeight="1" x14ac:dyDescent="0.25">
      <c r="A70" s="10" t="s">
        <v>2437</v>
      </c>
      <c r="B70" s="11" t="s">
        <v>2438</v>
      </c>
      <c r="C70" s="11" t="s">
        <v>508</v>
      </c>
      <c r="D70" s="11">
        <v>12045</v>
      </c>
      <c r="E70" s="11" t="s">
        <v>72</v>
      </c>
      <c r="F70" s="12" t="s">
        <v>2439</v>
      </c>
      <c r="G70" s="12" t="s">
        <v>2440</v>
      </c>
      <c r="H70" s="12" t="s">
        <v>40</v>
      </c>
      <c r="I70" s="11" t="s">
        <v>40</v>
      </c>
      <c r="J70" s="11" t="s">
        <v>2441</v>
      </c>
      <c r="K70" s="11"/>
      <c r="L70" s="11" t="s">
        <v>2442</v>
      </c>
      <c r="M70" s="11" t="s">
        <v>43</v>
      </c>
      <c r="N70" s="11"/>
      <c r="O70" s="11"/>
      <c r="P70" s="11"/>
      <c r="Q70" s="11"/>
      <c r="R70" s="12" t="s">
        <v>40</v>
      </c>
      <c r="S70" s="12"/>
      <c r="T70" s="12"/>
      <c r="U70" s="12"/>
      <c r="V70" s="12"/>
      <c r="W70" s="12"/>
      <c r="X70" s="13"/>
      <c r="Y70" s="13">
        <v>43564</v>
      </c>
      <c r="Z70" s="14" t="str">
        <f>IF([1]Points!$AB401+[1]Points!$AC401+[1]Points!$AD401+[1]Points!$AF401=0,"MAI PARTITO","PARTITO")</f>
        <v>PARTITO</v>
      </c>
      <c r="AA70" s="14" t="str">
        <f>IF([1]Points!$AE401&gt;10,"PERFORMANTE","NON PERFORMANTE")</f>
        <v>NON PERFORMANTE</v>
      </c>
      <c r="AB70" s="14" t="str">
        <f>IF([1]Points!$AE401&gt;20,"SI","NO")</f>
        <v>NO</v>
      </c>
      <c r="AC70" s="14" t="str">
        <f>IF([1]Points!$AK401+[1]Points!$AL401+[1]Points!$AM401+[1]Points!$AN401=0,"FERMO","ATTIVO")</f>
        <v>FERMO</v>
      </c>
      <c r="AD70" s="12">
        <v>5</v>
      </c>
      <c r="AE70" s="12">
        <v>4</v>
      </c>
      <c r="AF70" s="12"/>
      <c r="AG70" s="12"/>
      <c r="AH70" s="12"/>
      <c r="AI70" s="12"/>
      <c r="AJ70" s="12"/>
      <c r="AK70" s="12"/>
    </row>
    <row r="71" spans="1:37" ht="15.75" customHeight="1" x14ac:dyDescent="0.25">
      <c r="A71" s="10" t="s">
        <v>2447</v>
      </c>
      <c r="B71" s="11" t="s">
        <v>2448</v>
      </c>
      <c r="C71" s="11" t="s">
        <v>2449</v>
      </c>
      <c r="D71" s="11">
        <v>10148</v>
      </c>
      <c r="E71" s="11" t="s">
        <v>48</v>
      </c>
      <c r="F71" s="12" t="s">
        <v>2450</v>
      </c>
      <c r="G71" s="12" t="s">
        <v>2451</v>
      </c>
      <c r="H71" s="12" t="s">
        <v>40</v>
      </c>
      <c r="I71" s="11" t="s">
        <v>40</v>
      </c>
      <c r="J71" s="11" t="s">
        <v>2452</v>
      </c>
      <c r="K71" s="11"/>
      <c r="L71" s="11" t="s">
        <v>9382</v>
      </c>
      <c r="M71" s="11" t="s">
        <v>43</v>
      </c>
      <c r="N71" s="11"/>
      <c r="O71" s="11"/>
      <c r="P71" s="11"/>
      <c r="Q71" s="11"/>
      <c r="R71" s="12" t="s">
        <v>2453</v>
      </c>
      <c r="S71" s="12"/>
      <c r="T71" s="12"/>
      <c r="U71" s="12"/>
      <c r="V71" s="12"/>
      <c r="W71" s="12"/>
      <c r="X71" s="13"/>
      <c r="Y71" s="13">
        <v>44004</v>
      </c>
      <c r="Z71" s="14" t="str">
        <f>IF([1]Points!$AB403+[1]Points!$AC403+[1]Points!$AD403+[1]Points!$AF403=0,"MAI PARTITO","PARTITO")</f>
        <v>PARTITO</v>
      </c>
      <c r="AA71" s="14" t="str">
        <f>IF([1]Points!$AE403&gt;10,"PERFORMANTE","NON PERFORMANTE")</f>
        <v>NON PERFORMANTE</v>
      </c>
      <c r="AB71" s="14" t="str">
        <f>IF([1]Points!$AE403&gt;20,"SI","NO")</f>
        <v>NO</v>
      </c>
      <c r="AC71" s="14" t="str">
        <f>IF([1]Points!$AK403+[1]Points!$AL403+[1]Points!$AM403+[1]Points!$AN403=0,"FERMO","ATTIVO")</f>
        <v>FERMO</v>
      </c>
      <c r="AD71" s="12"/>
      <c r="AE71" s="12"/>
      <c r="AF71" s="12">
        <v>2</v>
      </c>
      <c r="AG71" s="12"/>
      <c r="AH71" s="12"/>
      <c r="AI71" s="12"/>
      <c r="AJ71" s="12"/>
      <c r="AK71" s="12"/>
    </row>
    <row r="72" spans="1:37" ht="15.75" customHeight="1" x14ac:dyDescent="0.25">
      <c r="A72" s="10" t="s">
        <v>2454</v>
      </c>
      <c r="B72" s="11" t="s">
        <v>2455</v>
      </c>
      <c r="C72" s="11" t="s">
        <v>953</v>
      </c>
      <c r="D72" s="11">
        <v>10040</v>
      </c>
      <c r="E72" s="11" t="s">
        <v>48</v>
      </c>
      <c r="F72" s="12" t="s">
        <v>2456</v>
      </c>
      <c r="G72" s="12" t="s">
        <v>40</v>
      </c>
      <c r="H72" s="12" t="s">
        <v>40</v>
      </c>
      <c r="I72" s="11" t="s">
        <v>40</v>
      </c>
      <c r="J72" s="11" t="s">
        <v>40</v>
      </c>
      <c r="K72" s="11"/>
      <c r="L72" s="11" t="s">
        <v>2457</v>
      </c>
      <c r="M72" s="11" t="s">
        <v>43</v>
      </c>
      <c r="N72" s="11"/>
      <c r="O72" s="11"/>
      <c r="P72" s="11"/>
      <c r="Q72" s="11"/>
      <c r="R72" s="12" t="s">
        <v>40</v>
      </c>
      <c r="S72" s="12"/>
      <c r="T72" s="12"/>
      <c r="U72" s="12"/>
      <c r="V72" s="12"/>
      <c r="W72" s="12"/>
      <c r="X72" s="13"/>
      <c r="Y72" s="13">
        <v>43564</v>
      </c>
      <c r="Z72" s="14" t="str">
        <f>IF([1]Points!$AB404+[1]Points!$AC404+[1]Points!$AD404+[1]Points!$AF404=0,"MAI PARTITO","PARTITO")</f>
        <v>PARTITO</v>
      </c>
      <c r="AA72" s="14" t="str">
        <f>IF([1]Points!$AE404&gt;10,"PERFORMANTE","NON PERFORMANTE")</f>
        <v>NON PERFORMANTE</v>
      </c>
      <c r="AB72" s="14" t="str">
        <f>IF([1]Points!$AE404&gt;20,"SI","NO")</f>
        <v>NO</v>
      </c>
      <c r="AC72" s="14" t="str">
        <f>IF([1]Points!$AK404+[1]Points!$AL404+[1]Points!$AM404+[1]Points!$AN404=0,"FERMO","ATTIVO")</f>
        <v>FERMO</v>
      </c>
      <c r="AD72" s="12">
        <v>3</v>
      </c>
      <c r="AE72" s="12">
        <v>2</v>
      </c>
      <c r="AF72" s="12"/>
      <c r="AG72" s="12"/>
      <c r="AH72" s="12"/>
      <c r="AI72" s="12"/>
      <c r="AJ72" s="12"/>
      <c r="AK72" s="12"/>
    </row>
    <row r="73" spans="1:37" ht="15.75" customHeight="1" x14ac:dyDescent="0.25">
      <c r="A73" s="10" t="s">
        <v>2464</v>
      </c>
      <c r="B73" s="11" t="s">
        <v>2465</v>
      </c>
      <c r="C73" s="11" t="s">
        <v>2466</v>
      </c>
      <c r="D73" s="11">
        <v>12100</v>
      </c>
      <c r="E73" s="11" t="s">
        <v>72</v>
      </c>
      <c r="F73" s="12" t="s">
        <v>2467</v>
      </c>
      <c r="G73" s="12" t="s">
        <v>40</v>
      </c>
      <c r="H73" s="12" t="s">
        <v>40</v>
      </c>
      <c r="I73" s="11" t="s">
        <v>40</v>
      </c>
      <c r="J73" s="11" t="s">
        <v>40</v>
      </c>
      <c r="K73" s="11"/>
      <c r="L73" s="11" t="s">
        <v>2468</v>
      </c>
      <c r="M73" s="24" t="s">
        <v>59</v>
      </c>
      <c r="N73" s="11" t="s">
        <v>104</v>
      </c>
      <c r="O73" s="24"/>
      <c r="P73" s="24"/>
      <c r="Q73" s="24"/>
      <c r="R73" s="12" t="s">
        <v>40</v>
      </c>
      <c r="S73" s="12"/>
      <c r="T73" s="12"/>
      <c r="U73" s="12"/>
      <c r="V73" s="12"/>
      <c r="W73" s="12"/>
      <c r="X73" s="25"/>
      <c r="Y73" s="25">
        <v>43564</v>
      </c>
      <c r="Z73" s="26" t="str">
        <f>IF([1]Points!$AB406+[1]Points!$AC406+[1]Points!$AD406+[1]Points!$AF406=0,"MAI PARTITO","PARTITO")</f>
        <v>PARTITO</v>
      </c>
      <c r="AA73" s="26" t="str">
        <f>IF([1]Points!$AE406&gt;10,"PERFORMANTE","NON PERFORMANTE")</f>
        <v>NON PERFORMANTE</v>
      </c>
      <c r="AB73" s="26" t="str">
        <f>IF([1]Points!$AE406&gt;20,"SI","NO")</f>
        <v>NO</v>
      </c>
      <c r="AC73" s="26" t="str">
        <f>IF([1]Points!$AK406+[1]Points!$AL406+[1]Points!$AM406+[1]Points!$AN406=0,"FERMO","ATTIVO")</f>
        <v>FERMO</v>
      </c>
      <c r="AD73" s="27">
        <v>1</v>
      </c>
      <c r="AE73" s="27"/>
      <c r="AF73" s="27">
        <v>1</v>
      </c>
      <c r="AG73" s="27"/>
      <c r="AH73" s="27"/>
      <c r="AI73" s="27"/>
      <c r="AJ73" s="27"/>
      <c r="AK73" s="27"/>
    </row>
    <row r="74" spans="1:37" ht="15.75" customHeight="1" x14ac:dyDescent="0.25">
      <c r="A74" s="10" t="s">
        <v>2588</v>
      </c>
      <c r="B74" s="11" t="s">
        <v>2589</v>
      </c>
      <c r="C74" s="11" t="s">
        <v>1328</v>
      </c>
      <c r="D74" s="11">
        <v>10064</v>
      </c>
      <c r="E74" s="11" t="s">
        <v>48</v>
      </c>
      <c r="F74" s="12" t="s">
        <v>2590</v>
      </c>
      <c r="G74" s="12" t="s">
        <v>40</v>
      </c>
      <c r="H74" s="12" t="s">
        <v>40</v>
      </c>
      <c r="I74" s="11" t="s">
        <v>40</v>
      </c>
      <c r="J74" s="11" t="s">
        <v>2591</v>
      </c>
      <c r="K74" s="11"/>
      <c r="L74" s="11" t="s">
        <v>2592</v>
      </c>
      <c r="M74" s="11" t="s">
        <v>43</v>
      </c>
      <c r="N74" s="11"/>
      <c r="O74" s="11"/>
      <c r="P74" s="11"/>
      <c r="Q74" s="11"/>
      <c r="R74" s="12" t="s">
        <v>40</v>
      </c>
      <c r="S74" s="12"/>
      <c r="T74" s="12"/>
      <c r="U74" s="12"/>
      <c r="V74" s="12"/>
      <c r="W74" s="12"/>
      <c r="X74" s="13"/>
      <c r="Y74" s="13">
        <v>43564</v>
      </c>
      <c r="Z74" s="14" t="str">
        <f>IF([1]Points!$AB427+[1]Points!$AC427+[1]Points!$AD427+[1]Points!$AF427=0,"MAI PARTITO","PARTITO")</f>
        <v>PARTITO</v>
      </c>
      <c r="AA74" s="14" t="str">
        <f>IF([1]Points!$AE427&gt;10,"PERFORMANTE","NON PERFORMANTE")</f>
        <v>NON PERFORMANTE</v>
      </c>
      <c r="AB74" s="14" t="str">
        <f>IF([1]Points!$AE427&gt;20,"SI","NO")</f>
        <v>NO</v>
      </c>
      <c r="AC74" s="14" t="str">
        <f>IF([1]Points!$AK427+[1]Points!$AL427+[1]Points!$AM427+[1]Points!$AN427=0,"FERMO","ATTIVO")</f>
        <v>FERMO</v>
      </c>
      <c r="AD74" s="12">
        <v>3</v>
      </c>
      <c r="AE74" s="12"/>
      <c r="AF74" s="12"/>
      <c r="AG74" s="12"/>
      <c r="AH74" s="12"/>
      <c r="AI74" s="12"/>
      <c r="AJ74" s="12"/>
      <c r="AK74" s="12"/>
    </row>
    <row r="75" spans="1:37" ht="15.75" customHeight="1" x14ac:dyDescent="0.25">
      <c r="A75" s="19" t="s">
        <v>2593</v>
      </c>
      <c r="B75" s="11" t="s">
        <v>2594</v>
      </c>
      <c r="C75" s="11" t="s">
        <v>1047</v>
      </c>
      <c r="D75" s="11">
        <v>10026</v>
      </c>
      <c r="E75" s="11" t="s">
        <v>48</v>
      </c>
      <c r="F75" s="17" t="s">
        <v>2595</v>
      </c>
      <c r="G75" s="12" t="s">
        <v>2596</v>
      </c>
      <c r="H75" s="12"/>
      <c r="I75" s="11" t="s">
        <v>2597</v>
      </c>
      <c r="J75" s="11"/>
      <c r="K75" s="11"/>
      <c r="L75" s="11" t="s">
        <v>2598</v>
      </c>
      <c r="M75" s="11" t="s">
        <v>43</v>
      </c>
      <c r="N75" s="11"/>
      <c r="O75" s="11"/>
      <c r="P75" s="11"/>
      <c r="Q75" s="11"/>
      <c r="R75" s="12"/>
      <c r="S75" s="12"/>
      <c r="T75" s="12"/>
      <c r="U75" s="12"/>
      <c r="V75" s="12"/>
      <c r="W75" s="12"/>
      <c r="X75" s="13"/>
      <c r="Y75" s="13"/>
      <c r="Z75" s="14"/>
      <c r="AA75" s="14"/>
      <c r="AB75" s="14"/>
      <c r="AC75" s="14"/>
      <c r="AD75" s="12"/>
      <c r="AE75" s="12"/>
      <c r="AF75" s="12"/>
      <c r="AG75" s="12"/>
      <c r="AH75" s="12"/>
      <c r="AI75" s="12"/>
      <c r="AJ75" s="12"/>
      <c r="AK75" s="12"/>
    </row>
    <row r="76" spans="1:37" ht="15.75" customHeight="1" x14ac:dyDescent="0.25">
      <c r="A76" s="10" t="s">
        <v>2627</v>
      </c>
      <c r="B76" s="11" t="s">
        <v>2628</v>
      </c>
      <c r="C76" s="11" t="s">
        <v>2584</v>
      </c>
      <c r="D76" s="11">
        <v>10046</v>
      </c>
      <c r="E76" s="11" t="s">
        <v>48</v>
      </c>
      <c r="F76" s="12"/>
      <c r="G76" s="12">
        <v>3470694837</v>
      </c>
      <c r="H76" s="12"/>
      <c r="I76" s="11" t="s">
        <v>2629</v>
      </c>
      <c r="J76" s="11"/>
      <c r="K76" s="11"/>
      <c r="L76" s="11" t="s">
        <v>2630</v>
      </c>
      <c r="M76" s="11" t="s">
        <v>43</v>
      </c>
      <c r="N76" s="11"/>
      <c r="O76" s="11"/>
      <c r="P76" s="11"/>
      <c r="Q76" s="11"/>
      <c r="R76" s="12"/>
      <c r="S76" s="12"/>
      <c r="T76" s="12"/>
      <c r="U76" s="12"/>
      <c r="V76" s="12"/>
      <c r="W76" s="12"/>
      <c r="X76" s="13"/>
      <c r="Y76" s="13"/>
      <c r="Z76" s="14"/>
      <c r="AA76" s="14"/>
      <c r="AB76" s="14"/>
      <c r="AC76" s="14"/>
      <c r="AD76" s="12"/>
      <c r="AE76" s="12"/>
      <c r="AF76" s="12"/>
      <c r="AG76" s="12"/>
      <c r="AH76" s="12"/>
      <c r="AI76" s="12"/>
      <c r="AJ76" s="12"/>
      <c r="AK76" s="12"/>
    </row>
    <row r="77" spans="1:37" ht="15.75" customHeight="1" x14ac:dyDescent="0.25">
      <c r="A77" s="10" t="s">
        <v>2652</v>
      </c>
      <c r="B77" s="11" t="s">
        <v>2653</v>
      </c>
      <c r="C77" s="11" t="s">
        <v>2654</v>
      </c>
      <c r="D77" s="11">
        <v>12070</v>
      </c>
      <c r="E77" s="11" t="s">
        <v>72</v>
      </c>
      <c r="F77" s="12" t="s">
        <v>2655</v>
      </c>
      <c r="G77" s="12" t="s">
        <v>40</v>
      </c>
      <c r="H77" s="12" t="s">
        <v>40</v>
      </c>
      <c r="I77" s="11" t="s">
        <v>40</v>
      </c>
      <c r="J77" s="11" t="s">
        <v>2656</v>
      </c>
      <c r="K77" s="11"/>
      <c r="L77" s="11" t="s">
        <v>2657</v>
      </c>
      <c r="M77" s="11" t="s">
        <v>103</v>
      </c>
      <c r="N77" s="11" t="s">
        <v>610</v>
      </c>
      <c r="O77" s="11"/>
      <c r="P77" s="11"/>
      <c r="Q77" s="11"/>
      <c r="R77" s="12" t="s">
        <v>40</v>
      </c>
      <c r="S77" s="12"/>
      <c r="T77" s="12"/>
      <c r="U77" s="12"/>
      <c r="V77" s="12"/>
      <c r="W77" s="12"/>
      <c r="X77" s="13"/>
      <c r="Y77" s="13">
        <v>43564</v>
      </c>
      <c r="Z77" s="14" t="str">
        <f>IF([1]Points!$AB439+[1]Points!$AC439+[1]Points!$AD439+[1]Points!$AF439=0,"MAI PARTITO","PARTITO")</f>
        <v>PARTITO</v>
      </c>
      <c r="AA77" s="14" t="str">
        <f>IF([1]Points!$AE439&gt;10,"PERFORMANTE","NON PERFORMANTE")</f>
        <v>NON PERFORMANTE</v>
      </c>
      <c r="AB77" s="14" t="str">
        <f>IF([1]Points!$AE439&gt;20,"SI","NO")</f>
        <v>NO</v>
      </c>
      <c r="AC77" s="14" t="str">
        <f>IF([1]Points!$AK439+[1]Points!$AL439+[1]Points!$AM439+[1]Points!$AN439=0,"FERMO","ATTIVO")</f>
        <v>FERMO</v>
      </c>
      <c r="AD77" s="12">
        <v>1</v>
      </c>
      <c r="AE77" s="12"/>
      <c r="AF77" s="12"/>
      <c r="AG77" s="12"/>
      <c r="AH77" s="12"/>
      <c r="AI77" s="12"/>
      <c r="AJ77" s="12"/>
      <c r="AK77" s="12"/>
    </row>
    <row r="78" spans="1:37" ht="15.75" customHeight="1" x14ac:dyDescent="0.25">
      <c r="A78" s="10" t="s">
        <v>2761</v>
      </c>
      <c r="B78" s="11" t="s">
        <v>2762</v>
      </c>
      <c r="C78" s="11" t="s">
        <v>856</v>
      </c>
      <c r="D78" s="11">
        <v>10036</v>
      </c>
      <c r="E78" s="11" t="s">
        <v>48</v>
      </c>
      <c r="F78" s="12" t="s">
        <v>2763</v>
      </c>
      <c r="G78" s="12" t="s">
        <v>2764</v>
      </c>
      <c r="H78" s="12" t="s">
        <v>40</v>
      </c>
      <c r="I78" s="11" t="s">
        <v>40</v>
      </c>
      <c r="J78" s="11" t="s">
        <v>2765</v>
      </c>
      <c r="K78" s="11"/>
      <c r="L78" s="11" t="s">
        <v>9381</v>
      </c>
      <c r="M78" s="11" t="s">
        <v>43</v>
      </c>
      <c r="N78" s="11"/>
      <c r="O78" s="11"/>
      <c r="P78" s="11"/>
      <c r="Q78" s="11"/>
      <c r="R78" s="12" t="s">
        <v>2766</v>
      </c>
      <c r="S78" s="12"/>
      <c r="T78" s="12"/>
      <c r="U78" s="12"/>
      <c r="V78" s="12"/>
      <c r="W78" s="12"/>
      <c r="X78" s="13"/>
      <c r="Y78" s="13">
        <v>43610</v>
      </c>
      <c r="Z78" s="14" t="str">
        <f>IF([1]Points!$AB457+[1]Points!$AC457+[1]Points!$AD457+[1]Points!$AF457=0,"MAI PARTITO","PARTITO")</f>
        <v>PARTITO</v>
      </c>
      <c r="AA78" s="14" t="str">
        <f>IF([1]Points!$AE457&gt;10,"PERFORMANTE","NON PERFORMANTE")</f>
        <v>NON PERFORMANTE</v>
      </c>
      <c r="AB78" s="14" t="str">
        <f>IF([1]Points!$AE457&gt;20,"SI","NO")</f>
        <v>NO</v>
      </c>
      <c r="AC78" s="14" t="str">
        <f>IF([1]Points!$AK457+[1]Points!$AL457+[1]Points!$AM457+[1]Points!$AN457=0,"FERMO","ATTIVO")</f>
        <v>ATTIVO</v>
      </c>
      <c r="AD78" s="12">
        <v>3</v>
      </c>
      <c r="AE78" s="12">
        <v>2</v>
      </c>
      <c r="AF78" s="12">
        <v>0</v>
      </c>
      <c r="AG78" s="12"/>
      <c r="AH78" s="12"/>
      <c r="AI78" s="12"/>
      <c r="AJ78" s="12"/>
      <c r="AK78" s="12"/>
    </row>
    <row r="79" spans="1:37" ht="15.75" customHeight="1" x14ac:dyDescent="0.25">
      <c r="A79" s="10" t="s">
        <v>2818</v>
      </c>
      <c r="B79" s="11" t="s">
        <v>2819</v>
      </c>
      <c r="C79" s="11" t="s">
        <v>190</v>
      </c>
      <c r="D79" s="11">
        <v>14100</v>
      </c>
      <c r="E79" s="11" t="s">
        <v>191</v>
      </c>
      <c r="F79" s="12" t="s">
        <v>2820</v>
      </c>
      <c r="G79" s="12" t="s">
        <v>40</v>
      </c>
      <c r="H79" s="12" t="s">
        <v>40</v>
      </c>
      <c r="I79" s="11" t="s">
        <v>40</v>
      </c>
      <c r="J79" s="11" t="s">
        <v>2821</v>
      </c>
      <c r="K79" s="11"/>
      <c r="L79" s="11" t="s">
        <v>2822</v>
      </c>
      <c r="M79" s="11" t="s">
        <v>103</v>
      </c>
      <c r="N79" s="11" t="s">
        <v>1660</v>
      </c>
      <c r="O79" s="11"/>
      <c r="P79" s="11"/>
      <c r="Q79" s="20"/>
      <c r="R79" s="12"/>
      <c r="S79" s="12"/>
      <c r="T79" s="12"/>
      <c r="U79" s="12"/>
      <c r="V79" s="12"/>
      <c r="W79" s="12"/>
      <c r="X79" s="13"/>
      <c r="Y79" s="13">
        <v>43564</v>
      </c>
      <c r="Z79" s="14" t="str">
        <f>IF([1]Points!$AB467+[1]Points!$AC467+[1]Points!$AD467+[1]Points!$AF467=0,"MAI PARTITO","PARTITO")</f>
        <v>PARTITO</v>
      </c>
      <c r="AA79" s="14" t="str">
        <f>IF([1]Points!$AE467&gt;10,"PERFORMANTE","NON PERFORMANTE")</f>
        <v>NON PERFORMANTE</v>
      </c>
      <c r="AB79" s="14" t="str">
        <f>IF([1]Points!$AE467&gt;20,"SI","NO")</f>
        <v>NO</v>
      </c>
      <c r="AC79" s="14" t="str">
        <f>IF([1]Points!$AK467+[1]Points!$AL467+[1]Points!$AM467+[1]Points!$AN467=0,"FERMO","ATTIVO")</f>
        <v>FERMO</v>
      </c>
      <c r="AD79" s="12">
        <v>2</v>
      </c>
      <c r="AE79" s="12"/>
      <c r="AF79" s="12"/>
      <c r="AG79" s="12"/>
      <c r="AH79" s="12"/>
      <c r="AI79" s="12"/>
      <c r="AJ79" s="12"/>
      <c r="AK79" s="12"/>
    </row>
    <row r="80" spans="1:37" ht="15.75" customHeight="1" x14ac:dyDescent="0.25">
      <c r="A80" s="10" t="s">
        <v>2828</v>
      </c>
      <c r="B80" s="11" t="s">
        <v>2829</v>
      </c>
      <c r="C80" s="11" t="s">
        <v>994</v>
      </c>
      <c r="D80" s="11">
        <v>10040</v>
      </c>
      <c r="E80" s="11" t="s">
        <v>48</v>
      </c>
      <c r="F80" s="12" t="s">
        <v>2830</v>
      </c>
      <c r="G80" s="12" t="s">
        <v>40</v>
      </c>
      <c r="H80" s="12" t="s">
        <v>40</v>
      </c>
      <c r="I80" s="11" t="s">
        <v>40</v>
      </c>
      <c r="J80" s="11" t="s">
        <v>2831</v>
      </c>
      <c r="K80" s="11"/>
      <c r="L80" s="11" t="s">
        <v>2832</v>
      </c>
      <c r="M80" s="11" t="s">
        <v>312</v>
      </c>
      <c r="N80" s="11" t="s">
        <v>859</v>
      </c>
      <c r="O80" s="11"/>
      <c r="P80" s="11"/>
      <c r="Q80" s="11"/>
      <c r="R80" s="12" t="s">
        <v>40</v>
      </c>
      <c r="S80" s="12"/>
      <c r="T80" s="12"/>
      <c r="U80" s="12"/>
      <c r="V80" s="12"/>
      <c r="W80" s="12"/>
      <c r="X80" s="13"/>
      <c r="Y80" s="13">
        <v>43564</v>
      </c>
      <c r="Z80" s="14" t="str">
        <f>IF([1]Points!$AB469+[1]Points!$AC469+[1]Points!$AD469+[1]Points!$AF469=0,"MAI PARTITO","PARTITO")</f>
        <v>PARTITO</v>
      </c>
      <c r="AA80" s="14" t="str">
        <f>IF([1]Points!$AE469&gt;10,"PERFORMANTE","NON PERFORMANTE")</f>
        <v>NON PERFORMANTE</v>
      </c>
      <c r="AB80" s="14" t="str">
        <f>IF([1]Points!$AE469&gt;20,"SI","NO")</f>
        <v>NO</v>
      </c>
      <c r="AC80" s="14" t="str">
        <f>IF([1]Points!$AK469+[1]Points!$AL469+[1]Points!$AM469+[1]Points!$AN469=0,"FERMO","ATTIVO")</f>
        <v>FERMO</v>
      </c>
      <c r="AD80" s="12">
        <v>5</v>
      </c>
      <c r="AE80" s="12"/>
      <c r="AF80" s="12"/>
      <c r="AG80" s="12"/>
      <c r="AH80" s="12"/>
      <c r="AI80" s="12"/>
      <c r="AJ80" s="12"/>
      <c r="AK80" s="12"/>
    </row>
    <row r="81" spans="1:37" ht="15.75" customHeight="1" x14ac:dyDescent="0.25">
      <c r="A81" s="10" t="s">
        <v>2903</v>
      </c>
      <c r="B81" s="11" t="s">
        <v>2904</v>
      </c>
      <c r="C81" s="11" t="s">
        <v>825</v>
      </c>
      <c r="D81" s="11">
        <v>10141</v>
      </c>
      <c r="E81" s="11" t="s">
        <v>48</v>
      </c>
      <c r="F81" s="12" t="s">
        <v>2905</v>
      </c>
      <c r="G81" s="12" t="s">
        <v>40</v>
      </c>
      <c r="H81" s="12" t="s">
        <v>40</v>
      </c>
      <c r="I81" s="11" t="s">
        <v>40</v>
      </c>
      <c r="J81" s="11" t="s">
        <v>2906</v>
      </c>
      <c r="K81" s="11"/>
      <c r="L81" s="11" t="s">
        <v>2907</v>
      </c>
      <c r="M81" s="11" t="s">
        <v>43</v>
      </c>
      <c r="N81" s="11"/>
      <c r="O81" s="11"/>
      <c r="P81" s="11"/>
      <c r="Q81" s="11"/>
      <c r="R81" s="12" t="s">
        <v>40</v>
      </c>
      <c r="S81" s="12"/>
      <c r="T81" s="12"/>
      <c r="U81" s="12"/>
      <c r="V81" s="12"/>
      <c r="W81" s="12"/>
      <c r="X81" s="13"/>
      <c r="Y81" s="13">
        <v>43564</v>
      </c>
      <c r="Z81" s="14" t="str">
        <f>IF([1]Points!$AB484+[1]Points!$AC484+[1]Points!$AD484+[1]Points!$AF484=0,"MAI PARTITO","PARTITO")</f>
        <v>PARTITO</v>
      </c>
      <c r="AA81" s="14" t="str">
        <f>IF([1]Points!$AE484&gt;10,"PERFORMANTE","NON PERFORMANTE")</f>
        <v>NON PERFORMANTE</v>
      </c>
      <c r="AB81" s="14" t="str">
        <f>IF([1]Points!$AE484&gt;20,"SI","NO")</f>
        <v>NO</v>
      </c>
      <c r="AC81" s="14" t="str">
        <f>IF([1]Points!$AK484+[1]Points!$AL484+[1]Points!$AM484+[1]Points!$AN484=0,"FERMO","ATTIVO")</f>
        <v>ATTIVO</v>
      </c>
      <c r="AD81" s="12">
        <v>4</v>
      </c>
      <c r="AE81" s="12">
        <v>1</v>
      </c>
      <c r="AF81" s="12"/>
      <c r="AG81" s="12"/>
      <c r="AH81" s="12"/>
      <c r="AI81" s="12"/>
      <c r="AJ81" s="12"/>
      <c r="AK81" s="12"/>
    </row>
    <row r="82" spans="1:37" ht="15.75" customHeight="1" x14ac:dyDescent="0.25">
      <c r="A82" s="10" t="s">
        <v>2957</v>
      </c>
      <c r="B82" s="11" t="s">
        <v>2958</v>
      </c>
      <c r="C82" s="11" t="s">
        <v>2910</v>
      </c>
      <c r="D82" s="11">
        <v>10135</v>
      </c>
      <c r="E82" s="11" t="s">
        <v>48</v>
      </c>
      <c r="F82" s="12" t="s">
        <v>2959</v>
      </c>
      <c r="G82" s="12" t="s">
        <v>40</v>
      </c>
      <c r="H82" s="12" t="s">
        <v>40</v>
      </c>
      <c r="I82" s="11" t="s">
        <v>2960</v>
      </c>
      <c r="J82" s="11" t="s">
        <v>2961</v>
      </c>
      <c r="K82" s="11"/>
      <c r="L82" s="11" t="s">
        <v>2962</v>
      </c>
      <c r="M82" s="11" t="s">
        <v>103</v>
      </c>
      <c r="N82" s="11" t="s">
        <v>853</v>
      </c>
      <c r="O82" s="11"/>
      <c r="P82" s="11"/>
      <c r="Q82" s="11"/>
      <c r="R82" s="12" t="s">
        <v>40</v>
      </c>
      <c r="S82" s="12"/>
      <c r="T82" s="12"/>
      <c r="U82" s="12"/>
      <c r="V82" s="12"/>
      <c r="W82" s="12"/>
      <c r="X82" s="13"/>
      <c r="Y82" s="13">
        <v>43564</v>
      </c>
      <c r="Z82" s="14" t="str">
        <f>IF([1]Points!$AB493+[1]Points!$AC493+[1]Points!$AD493+[1]Points!$AF493=0,"MAI PARTITO","PARTITO")</f>
        <v>PARTITO</v>
      </c>
      <c r="AA82" s="14" t="str">
        <f>IF([1]Points!$AE493&gt;10,"PERFORMANTE","NON PERFORMANTE")</f>
        <v>NON PERFORMANTE</v>
      </c>
      <c r="AB82" s="14" t="str">
        <f>IF([1]Points!$AE493&gt;20,"SI","NO")</f>
        <v>NO</v>
      </c>
      <c r="AC82" s="14" t="str">
        <f>IF([1]Points!$AK493+[1]Points!$AL493+[1]Points!$AM493+[1]Points!$AN493=0,"FERMO","ATTIVO")</f>
        <v>FERMO</v>
      </c>
      <c r="AD82" s="12"/>
      <c r="AE82" s="12">
        <v>1</v>
      </c>
      <c r="AF82" s="12"/>
      <c r="AG82" s="12"/>
      <c r="AH82" s="12"/>
      <c r="AI82" s="12"/>
      <c r="AJ82" s="12"/>
      <c r="AK82" s="12"/>
    </row>
    <row r="83" spans="1:37" ht="15.75" customHeight="1" x14ac:dyDescent="0.25">
      <c r="A83" s="10" t="s">
        <v>2963</v>
      </c>
      <c r="B83" s="11" t="s">
        <v>2964</v>
      </c>
      <c r="C83" s="11" t="s">
        <v>1906</v>
      </c>
      <c r="D83" s="11">
        <v>10060</v>
      </c>
      <c r="E83" s="11" t="s">
        <v>48</v>
      </c>
      <c r="F83" s="12"/>
      <c r="G83" s="12" t="s">
        <v>2965</v>
      </c>
      <c r="H83" s="12" t="s">
        <v>40</v>
      </c>
      <c r="I83" s="11" t="s">
        <v>40</v>
      </c>
      <c r="J83" s="11" t="s">
        <v>40</v>
      </c>
      <c r="K83" s="11"/>
      <c r="L83" s="11" t="s">
        <v>2966</v>
      </c>
      <c r="M83" s="11" t="s">
        <v>43</v>
      </c>
      <c r="N83" s="11"/>
      <c r="O83" s="11"/>
      <c r="P83" s="11"/>
      <c r="Q83" s="11"/>
      <c r="R83" s="12" t="s">
        <v>40</v>
      </c>
      <c r="S83" s="12"/>
      <c r="T83" s="12"/>
      <c r="U83" s="12"/>
      <c r="V83" s="12"/>
      <c r="W83" s="12"/>
      <c r="X83" s="13"/>
      <c r="Y83" s="13">
        <v>44544</v>
      </c>
      <c r="Z83" s="14" t="str">
        <f>IF([1]Points!$AB494+[1]Points!$AC494+[1]Points!$AD494+[1]Points!$AF494=0,"MAI PARTITO","PARTITO")</f>
        <v>PARTITO</v>
      </c>
      <c r="AA83" s="14" t="str">
        <f>IF([1]Points!$AE494&gt;10,"PERFORMANTE","NON PERFORMANTE")</f>
        <v>NON PERFORMANTE</v>
      </c>
      <c r="AB83" s="14" t="str">
        <f>IF([1]Points!$AE494&gt;20,"SI","NO")</f>
        <v>NO</v>
      </c>
      <c r="AC83" s="14" t="str">
        <f>IF([1]Points!$AK494+[1]Points!$AL494+[1]Points!$AM494+[1]Points!$AN494=0,"FERMO","ATTIVO")</f>
        <v>FERMO</v>
      </c>
      <c r="AD83" s="12"/>
      <c r="AE83" s="12"/>
      <c r="AF83" s="12">
        <v>1</v>
      </c>
      <c r="AG83" s="12"/>
      <c r="AH83" s="12"/>
      <c r="AI83" s="12"/>
      <c r="AJ83" s="12"/>
      <c r="AK83" s="12"/>
    </row>
    <row r="84" spans="1:37" ht="15.75" customHeight="1" x14ac:dyDescent="0.25">
      <c r="A84" s="10" t="s">
        <v>2981</v>
      </c>
      <c r="B84" s="11" t="s">
        <v>2982</v>
      </c>
      <c r="C84" s="11" t="s">
        <v>559</v>
      </c>
      <c r="D84" s="11">
        <v>10043</v>
      </c>
      <c r="E84" s="11" t="s">
        <v>48</v>
      </c>
      <c r="F84" s="12" t="s">
        <v>2983</v>
      </c>
      <c r="G84" s="12" t="s">
        <v>40</v>
      </c>
      <c r="H84" s="12" t="s">
        <v>40</v>
      </c>
      <c r="I84" s="11" t="s">
        <v>40</v>
      </c>
      <c r="J84" s="11" t="s">
        <v>2984</v>
      </c>
      <c r="K84" s="11"/>
      <c r="L84" s="11" t="s">
        <v>2985</v>
      </c>
      <c r="M84" s="11" t="s">
        <v>43</v>
      </c>
      <c r="N84" s="11"/>
      <c r="O84" s="11"/>
      <c r="P84" s="11"/>
      <c r="Q84" s="11"/>
      <c r="R84" s="12" t="s">
        <v>40</v>
      </c>
      <c r="S84" s="12"/>
      <c r="T84" s="12"/>
      <c r="U84" s="12"/>
      <c r="V84" s="12"/>
      <c r="W84" s="12"/>
      <c r="X84" s="13"/>
      <c r="Y84" s="13">
        <v>43564</v>
      </c>
      <c r="Z84" s="14" t="str">
        <f>IF([1]Points!$AB498+[1]Points!$AC498+[1]Points!$AD498+[1]Points!$AF498=0,"MAI PARTITO","PARTITO")</f>
        <v>PARTITO</v>
      </c>
      <c r="AA84" s="14" t="str">
        <f>IF([1]Points!$AE498&gt;10,"PERFORMANTE","NON PERFORMANTE")</f>
        <v>PERFORMANTE</v>
      </c>
      <c r="AB84" s="14" t="str">
        <f>IF([1]Points!$AE498&gt;20,"SI","NO")</f>
        <v>NO</v>
      </c>
      <c r="AC84" s="14" t="str">
        <f>IF([1]Points!$AK498+[1]Points!$AL498+[1]Points!$AM498+[1]Points!$AN498=0,"FERMO","ATTIVO")</f>
        <v>ATTIVO</v>
      </c>
      <c r="AD84" s="12">
        <v>8</v>
      </c>
      <c r="AE84" s="12">
        <v>9</v>
      </c>
      <c r="AF84" s="12">
        <v>12</v>
      </c>
      <c r="AG84" s="12"/>
      <c r="AH84" s="12"/>
      <c r="AI84" s="12"/>
      <c r="AJ84" s="12"/>
      <c r="AK84" s="12"/>
    </row>
    <row r="85" spans="1:37" ht="15.75" customHeight="1" x14ac:dyDescent="0.25">
      <c r="A85" s="10" t="s">
        <v>2996</v>
      </c>
      <c r="B85" s="11" t="s">
        <v>2997</v>
      </c>
      <c r="C85" s="11" t="s">
        <v>2884</v>
      </c>
      <c r="D85" s="11">
        <v>10090</v>
      </c>
      <c r="E85" s="11" t="s">
        <v>48</v>
      </c>
      <c r="F85" s="12" t="s">
        <v>2998</v>
      </c>
      <c r="G85" s="12" t="s">
        <v>40</v>
      </c>
      <c r="H85" s="12" t="s">
        <v>40</v>
      </c>
      <c r="I85" s="11" t="s">
        <v>40</v>
      </c>
      <c r="J85" s="11" t="s">
        <v>2999</v>
      </c>
      <c r="K85" s="11"/>
      <c r="L85" s="11" t="s">
        <v>3000</v>
      </c>
      <c r="M85" s="11" t="s">
        <v>43</v>
      </c>
      <c r="N85" s="11"/>
      <c r="O85" s="11"/>
      <c r="P85" s="11"/>
      <c r="Q85" s="11"/>
      <c r="R85" s="12" t="s">
        <v>40</v>
      </c>
      <c r="S85" s="12"/>
      <c r="T85" s="12"/>
      <c r="U85" s="12"/>
      <c r="V85" s="12"/>
      <c r="W85" s="12"/>
      <c r="X85" s="13"/>
      <c r="Y85" s="13">
        <v>43564</v>
      </c>
      <c r="Z85" s="14" t="str">
        <f>IF([1]Points!$AB501+[1]Points!$AC501+[1]Points!$AD501+[1]Points!$AF501=0,"MAI PARTITO","PARTITO")</f>
        <v>PARTITO</v>
      </c>
      <c r="AA85" s="14" t="str">
        <f>IF([1]Points!$AE501&gt;10,"PERFORMANTE","NON PERFORMANTE")</f>
        <v>NON PERFORMANTE</v>
      </c>
      <c r="AB85" s="14" t="str">
        <f>IF([1]Points!$AE501&gt;20,"SI","NO")</f>
        <v>NO</v>
      </c>
      <c r="AC85" s="14" t="str">
        <f>IF([1]Points!$AK501+[1]Points!$AL501+[1]Points!$AM501+[1]Points!$AN501=0,"FERMO","ATTIVO")</f>
        <v>FERMO</v>
      </c>
      <c r="AD85" s="12">
        <v>5</v>
      </c>
      <c r="AE85" s="12"/>
      <c r="AF85" s="12">
        <v>5</v>
      </c>
      <c r="AG85" s="12"/>
      <c r="AH85" s="12"/>
      <c r="AI85" s="12"/>
      <c r="AJ85" s="12"/>
      <c r="AK85" s="12"/>
    </row>
    <row r="86" spans="1:37" ht="15.75" customHeight="1" x14ac:dyDescent="0.25">
      <c r="A86" s="10" t="s">
        <v>3017</v>
      </c>
      <c r="B86" s="11" t="s">
        <v>3018</v>
      </c>
      <c r="C86" s="11" t="s">
        <v>2466</v>
      </c>
      <c r="D86" s="11">
        <v>12100</v>
      </c>
      <c r="E86" s="11" t="s">
        <v>72</v>
      </c>
      <c r="F86" s="12" t="s">
        <v>3019</v>
      </c>
      <c r="G86" s="12" t="s">
        <v>40</v>
      </c>
      <c r="H86" s="12" t="s">
        <v>40</v>
      </c>
      <c r="I86" s="11" t="s">
        <v>3020</v>
      </c>
      <c r="J86" s="11" t="s">
        <v>3021</v>
      </c>
      <c r="K86" s="11"/>
      <c r="L86" s="11" t="s">
        <v>9566</v>
      </c>
      <c r="M86" s="11" t="s">
        <v>43</v>
      </c>
      <c r="N86" s="11"/>
      <c r="O86" s="11"/>
      <c r="P86" s="11"/>
      <c r="Q86" s="11"/>
      <c r="R86" s="12" t="s">
        <v>40</v>
      </c>
      <c r="S86" s="12"/>
      <c r="T86" s="12"/>
      <c r="U86" s="12"/>
      <c r="V86" s="12"/>
      <c r="W86" s="12"/>
      <c r="X86" s="13"/>
      <c r="Y86" s="13">
        <v>43564</v>
      </c>
      <c r="Z86" s="14" t="str">
        <f>IF([1]Points!$AB505+[1]Points!$AC505+[1]Points!$AD505+[1]Points!$AF505=0,"MAI PARTITO","PARTITO")</f>
        <v>PARTITO</v>
      </c>
      <c r="AA86" s="14" t="str">
        <f>IF([1]Points!$AE505&gt;10,"PERFORMANTE","NON PERFORMANTE")</f>
        <v>NON PERFORMANTE</v>
      </c>
      <c r="AB86" s="14" t="str">
        <f>IF([1]Points!$AE505&gt;20,"SI","NO")</f>
        <v>NO</v>
      </c>
      <c r="AC86" s="14" t="str">
        <f>IF([1]Points!$AK505+[1]Points!$AL505+[1]Points!$AM505+[1]Points!$AN505=0,"FERMO","ATTIVO")</f>
        <v>FERMO</v>
      </c>
      <c r="AD86" s="12">
        <v>1</v>
      </c>
      <c r="AE86" s="12"/>
      <c r="AF86" s="12"/>
      <c r="AG86" s="12"/>
      <c r="AH86" s="12"/>
      <c r="AI86" s="12"/>
      <c r="AJ86" s="12"/>
      <c r="AK86" s="12"/>
    </row>
    <row r="87" spans="1:37" ht="15.75" customHeight="1" x14ac:dyDescent="0.25">
      <c r="A87" s="10" t="s">
        <v>6407</v>
      </c>
      <c r="B87" s="11" t="s">
        <v>6408</v>
      </c>
      <c r="C87" s="11" t="s">
        <v>1546</v>
      </c>
      <c r="D87" s="11">
        <v>13100</v>
      </c>
      <c r="E87" s="11" t="s">
        <v>1547</v>
      </c>
      <c r="F87" s="12"/>
      <c r="G87" s="12" t="s">
        <v>6409</v>
      </c>
      <c r="H87" s="12" t="s">
        <v>40</v>
      </c>
      <c r="I87" s="11" t="s">
        <v>40</v>
      </c>
      <c r="J87" s="11" t="s">
        <v>6410</v>
      </c>
      <c r="K87" s="11"/>
      <c r="L87" s="11" t="s">
        <v>6411</v>
      </c>
      <c r="M87" s="11" t="s">
        <v>43</v>
      </c>
      <c r="N87" s="11"/>
      <c r="O87" s="11"/>
      <c r="P87" s="11"/>
      <c r="Q87" s="11"/>
      <c r="R87" s="12" t="s">
        <v>40</v>
      </c>
      <c r="S87" s="12"/>
      <c r="T87" s="12"/>
      <c r="U87" s="12"/>
      <c r="V87" s="12"/>
      <c r="W87" s="12"/>
      <c r="X87" s="13"/>
      <c r="Y87" s="13">
        <v>44327</v>
      </c>
      <c r="Z87" s="14" t="str">
        <f>IF([1]Points!$AB1110+[1]Points!$AC1110+[1]Points!$AD1110+[1]Points!$AF1110=0,"MAI PARTITO","PARTITO")</f>
        <v>PARTITO</v>
      </c>
      <c r="AA87" s="14" t="str">
        <f>IF([1]Points!$AE1110&gt;10,"PERFORMANTE","NON PERFORMANTE")</f>
        <v>NON PERFORMANTE</v>
      </c>
      <c r="AB87" s="14" t="str">
        <f>IF([1]Points!$AE1110&gt;20,"SI","NO")</f>
        <v>NO</v>
      </c>
      <c r="AC87" s="14" t="str">
        <f>IF([1]Points!$AK1110+[1]Points!$AL1110+[1]Points!$AM1110+[1]Points!$AN1110=0,"FERMO","ATTIVO")</f>
        <v>FERMO</v>
      </c>
      <c r="AD87" s="12"/>
      <c r="AE87" s="12"/>
      <c r="AF87" s="12">
        <v>1</v>
      </c>
      <c r="AG87" s="12"/>
      <c r="AH87" s="12"/>
      <c r="AI87" s="12"/>
      <c r="AJ87" s="12"/>
      <c r="AK87" s="12"/>
    </row>
    <row r="88" spans="1:37" ht="15.75" customHeight="1" x14ac:dyDescent="0.25">
      <c r="A88" s="10" t="s">
        <v>88</v>
      </c>
      <c r="B88" s="11" t="s">
        <v>89</v>
      </c>
      <c r="C88" s="11" t="s">
        <v>90</v>
      </c>
      <c r="D88" s="11">
        <v>10024</v>
      </c>
      <c r="E88" s="11" t="s">
        <v>48</v>
      </c>
      <c r="F88" s="12" t="s">
        <v>91</v>
      </c>
      <c r="G88" s="12" t="s">
        <v>40</v>
      </c>
      <c r="H88" s="12" t="s">
        <v>40</v>
      </c>
      <c r="I88" s="11" t="s">
        <v>92</v>
      </c>
      <c r="J88" s="11" t="s">
        <v>93</v>
      </c>
      <c r="K88" s="11"/>
      <c r="L88" s="11" t="s">
        <v>94</v>
      </c>
      <c r="M88" s="11" t="s">
        <v>43</v>
      </c>
      <c r="N88" s="11"/>
      <c r="O88" s="11"/>
      <c r="P88" s="11"/>
      <c r="Q88" s="11"/>
      <c r="R88" s="12" t="s">
        <v>40</v>
      </c>
      <c r="S88" s="12"/>
      <c r="T88" s="12"/>
      <c r="U88" s="12"/>
      <c r="V88" s="12"/>
      <c r="W88" s="12"/>
      <c r="X88" s="13" t="s">
        <v>9676</v>
      </c>
      <c r="Y88" s="13">
        <v>43564</v>
      </c>
      <c r="Z88" s="14" t="str">
        <f>IF([1]Points!$AB11+[1]Points!$AC11+[1]Points!$AD11+[1]Points!$AF11=0,"MAI PARTITO","PARTITO")</f>
        <v>PARTITO</v>
      </c>
      <c r="AA88" s="14" t="str">
        <f>IF([1]Points!$AE11&gt;10,"PERFORMANTE","NON PERFORMANTE")</f>
        <v>NON PERFORMANTE</v>
      </c>
      <c r="AB88" s="14" t="str">
        <f>IF([1]Points!$AE11&gt;20,"SI","NO")</f>
        <v>NO</v>
      </c>
      <c r="AC88" s="14" t="str">
        <f>IF([1]Points!$AK11+[1]Points!$AL11+[1]Points!$AM11+[1]Points!$AN11=0,"FERMO","ATTIVO")</f>
        <v>FERMO</v>
      </c>
      <c r="AD88" s="12">
        <v>1</v>
      </c>
      <c r="AE88" s="12"/>
      <c r="AF88" s="12"/>
      <c r="AG88" s="12"/>
      <c r="AH88" s="12"/>
      <c r="AI88" s="12"/>
      <c r="AJ88" s="12"/>
      <c r="AK88" s="12"/>
    </row>
    <row r="89" spans="1:37" ht="15.75" customHeight="1" x14ac:dyDescent="0.25">
      <c r="A89" s="10" t="s">
        <v>212</v>
      </c>
      <c r="B89" s="11" t="s">
        <v>213</v>
      </c>
      <c r="C89" s="11" t="s">
        <v>209</v>
      </c>
      <c r="D89" s="11">
        <v>13856</v>
      </c>
      <c r="E89" s="11" t="s">
        <v>164</v>
      </c>
      <c r="F89" s="12"/>
      <c r="G89" s="12" t="s">
        <v>214</v>
      </c>
      <c r="H89" s="12" t="s">
        <v>40</v>
      </c>
      <c r="I89" s="11" t="s">
        <v>40</v>
      </c>
      <c r="J89" s="11" t="s">
        <v>215</v>
      </c>
      <c r="K89" s="11"/>
      <c r="L89" s="11" t="s">
        <v>216</v>
      </c>
      <c r="M89" s="11" t="s">
        <v>43</v>
      </c>
      <c r="N89" s="11"/>
      <c r="O89" s="11"/>
      <c r="P89" s="11"/>
      <c r="Q89" s="11"/>
      <c r="R89" s="12" t="s">
        <v>217</v>
      </c>
      <c r="S89" s="12"/>
      <c r="T89" s="12"/>
      <c r="U89" s="12"/>
      <c r="V89" s="12"/>
      <c r="W89" s="12"/>
      <c r="X89" s="13"/>
      <c r="Y89" s="13">
        <v>44298</v>
      </c>
      <c r="Z89" s="14" t="str">
        <f>IF([1]Points!$AB28+[1]Points!$AC28+[1]Points!$AD28+[1]Points!$AF28=0,"MAI PARTITO","PARTITO")</f>
        <v>PARTITO</v>
      </c>
      <c r="AA89" s="14" t="str">
        <f>IF([1]Points!$AE28&gt;10,"PERFORMANTE","NON PERFORMANTE")</f>
        <v>NON PERFORMANTE</v>
      </c>
      <c r="AB89" s="14" t="str">
        <f>IF([1]Points!$AE28&gt;20,"SI","NO")</f>
        <v>NO</v>
      </c>
      <c r="AC89" s="14" t="str">
        <f>IF([1]Points!$AK28+[1]Points!$AL28+[1]Points!$AM28+[1]Points!$AN28=0,"FERMO","ATTIVO")</f>
        <v>FERMO</v>
      </c>
      <c r="AD89" s="12"/>
      <c r="AE89" s="12"/>
      <c r="AF89" s="12">
        <v>1</v>
      </c>
      <c r="AG89" s="12"/>
      <c r="AH89" s="12"/>
      <c r="AI89" s="12"/>
      <c r="AJ89" s="12"/>
      <c r="AK89" s="12"/>
    </row>
    <row r="90" spans="1:37" ht="15.75" customHeight="1" x14ac:dyDescent="0.25">
      <c r="A90" s="10" t="s">
        <v>218</v>
      </c>
      <c r="B90" s="11" t="s">
        <v>219</v>
      </c>
      <c r="C90" s="11" t="s">
        <v>220</v>
      </c>
      <c r="D90" s="11">
        <v>13894</v>
      </c>
      <c r="E90" s="11" t="s">
        <v>164</v>
      </c>
      <c r="F90" s="12" t="s">
        <v>221</v>
      </c>
      <c r="G90" s="12" t="s">
        <v>222</v>
      </c>
      <c r="H90" s="12" t="s">
        <v>40</v>
      </c>
      <c r="I90" s="11" t="s">
        <v>40</v>
      </c>
      <c r="J90" s="11" t="s">
        <v>223</v>
      </c>
      <c r="K90" s="11"/>
      <c r="L90" s="11" t="s">
        <v>9383</v>
      </c>
      <c r="M90" s="11" t="s">
        <v>43</v>
      </c>
      <c r="N90" s="11"/>
      <c r="O90" s="11"/>
      <c r="P90" s="11"/>
      <c r="Q90" s="11"/>
      <c r="R90" s="12" t="s">
        <v>40</v>
      </c>
      <c r="S90" s="12"/>
      <c r="T90" s="12"/>
      <c r="U90" s="12"/>
      <c r="V90" s="12"/>
      <c r="W90" s="12"/>
      <c r="X90" s="13"/>
      <c r="Y90" s="13">
        <v>44300</v>
      </c>
      <c r="Z90" s="14" t="str">
        <f>IF([1]Points!$AB29+[1]Points!$AC29+[1]Points!$AD29+[1]Points!$AF29=0,"MAI PARTITO","PARTITO")</f>
        <v>PARTITO</v>
      </c>
      <c r="AA90" s="14" t="str">
        <f>IF([1]Points!$AE29&gt;10,"PERFORMANTE","NON PERFORMANTE")</f>
        <v>NON PERFORMANTE</v>
      </c>
      <c r="AB90" s="14" t="str">
        <f>IF([1]Points!$AE29&gt;20,"SI","NO")</f>
        <v>NO</v>
      </c>
      <c r="AC90" s="14" t="str">
        <f>IF([1]Points!$AK29+[1]Points!$AL29+[1]Points!$AM29+[1]Points!$AN29=0,"FERMO","ATTIVO")</f>
        <v>FERMO</v>
      </c>
      <c r="AD90" s="12"/>
      <c r="AE90" s="12"/>
      <c r="AF90" s="12"/>
      <c r="AG90" s="12"/>
      <c r="AH90" s="12"/>
      <c r="AI90" s="12"/>
      <c r="AJ90" s="12"/>
      <c r="AK90" s="12"/>
    </row>
    <row r="91" spans="1:37" ht="15.75" customHeight="1" x14ac:dyDescent="0.25">
      <c r="A91" s="10" t="s">
        <v>239</v>
      </c>
      <c r="B91" s="11" t="s">
        <v>240</v>
      </c>
      <c r="C91" s="11" t="s">
        <v>241</v>
      </c>
      <c r="D91" s="11">
        <v>10045</v>
      </c>
      <c r="E91" s="11" t="s">
        <v>48</v>
      </c>
      <c r="F91" s="12" t="s">
        <v>242</v>
      </c>
      <c r="G91" s="12" t="s">
        <v>40</v>
      </c>
      <c r="H91" s="12" t="s">
        <v>40</v>
      </c>
      <c r="I91" s="11" t="s">
        <v>40</v>
      </c>
      <c r="J91" s="11" t="s">
        <v>40</v>
      </c>
      <c r="K91" s="11"/>
      <c r="L91" s="11" t="s">
        <v>243</v>
      </c>
      <c r="M91" s="11" t="s">
        <v>43</v>
      </c>
      <c r="N91" s="11"/>
      <c r="O91" s="11"/>
      <c r="P91" s="11"/>
      <c r="Q91" s="11"/>
      <c r="R91" s="12" t="s">
        <v>40</v>
      </c>
      <c r="S91" s="12"/>
      <c r="T91" s="12"/>
      <c r="U91" s="12"/>
      <c r="V91" s="12"/>
      <c r="W91" s="12"/>
      <c r="X91" s="13"/>
      <c r="Y91" s="13">
        <v>43564</v>
      </c>
      <c r="Z91" s="14" t="str">
        <f>IF([1]Points!$AB32+[1]Points!$AC32+[1]Points!$AD32+[1]Points!$AF32=0,"MAI PARTITO","PARTITO")</f>
        <v>PARTITO</v>
      </c>
      <c r="AA91" s="14" t="str">
        <f>IF([1]Points!$AE32&gt;10,"PERFORMANTE","NON PERFORMANTE")</f>
        <v>NON PERFORMANTE</v>
      </c>
      <c r="AB91" s="14" t="str">
        <f>IF([1]Points!$AE32&gt;20,"SI","NO")</f>
        <v>NO</v>
      </c>
      <c r="AC91" s="14" t="str">
        <f>IF([1]Points!$AK32+[1]Points!$AL32+[1]Points!$AM32+[1]Points!$AN32=0,"FERMO","ATTIVO")</f>
        <v>FERMO</v>
      </c>
      <c r="AD91" s="12">
        <v>1</v>
      </c>
      <c r="AE91" s="12"/>
      <c r="AF91" s="12"/>
      <c r="AG91" s="12"/>
      <c r="AH91" s="12"/>
      <c r="AI91" s="12"/>
      <c r="AJ91" s="12"/>
      <c r="AK91" s="12"/>
    </row>
    <row r="92" spans="1:37" ht="15.75" customHeight="1" x14ac:dyDescent="0.25">
      <c r="A92" s="10" t="s">
        <v>362</v>
      </c>
      <c r="B92" s="11" t="s">
        <v>363</v>
      </c>
      <c r="C92" s="11" t="s">
        <v>90</v>
      </c>
      <c r="D92" s="11">
        <v>10024</v>
      </c>
      <c r="E92" s="11" t="s">
        <v>48</v>
      </c>
      <c r="F92" s="12"/>
      <c r="G92" s="12" t="s">
        <v>40</v>
      </c>
      <c r="H92" s="12" t="s">
        <v>40</v>
      </c>
      <c r="I92" s="11" t="s">
        <v>40</v>
      </c>
      <c r="J92" s="11" t="s">
        <v>364</v>
      </c>
      <c r="K92" s="11"/>
      <c r="L92" s="11" t="s">
        <v>365</v>
      </c>
      <c r="M92" s="11" t="s">
        <v>43</v>
      </c>
      <c r="N92" s="11"/>
      <c r="O92" s="11"/>
      <c r="P92" s="11"/>
      <c r="Q92" s="11"/>
      <c r="R92" s="12" t="s">
        <v>40</v>
      </c>
      <c r="S92" s="12"/>
      <c r="T92" s="12"/>
      <c r="U92" s="12"/>
      <c r="V92" s="12"/>
      <c r="W92" s="12"/>
      <c r="X92" s="13"/>
      <c r="Y92" s="13">
        <v>43564</v>
      </c>
      <c r="Z92" s="14" t="str">
        <f>IF([1]Points!$AB53+[1]Points!$AC53+[1]Points!$AD53+[1]Points!$AF53=0,"MAI PARTITO","PARTITO")</f>
        <v>PARTITO</v>
      </c>
      <c r="AA92" s="14" t="str">
        <f>IF([1]Points!$AE53&gt;10,"PERFORMANTE","NON PERFORMANTE")</f>
        <v>NON PERFORMANTE</v>
      </c>
      <c r="AB92" s="14" t="str">
        <f>IF([1]Points!$AE53&gt;20,"SI","NO")</f>
        <v>NO</v>
      </c>
      <c r="AC92" s="14" t="str">
        <f>IF([1]Points!$AK53+[1]Points!$AL53+[1]Points!$AM53+[1]Points!$AN53=0,"FERMO","ATTIVO")</f>
        <v>FERMO</v>
      </c>
      <c r="AD92" s="12">
        <v>1</v>
      </c>
      <c r="AE92" s="12"/>
      <c r="AF92" s="12"/>
      <c r="AG92" s="12"/>
      <c r="AH92" s="12"/>
      <c r="AI92" s="12"/>
      <c r="AJ92" s="12"/>
      <c r="AK92" s="12"/>
    </row>
    <row r="93" spans="1:37" ht="15.75" customHeight="1" x14ac:dyDescent="0.25">
      <c r="A93" s="10" t="s">
        <v>446</v>
      </c>
      <c r="B93" s="11" t="s">
        <v>447</v>
      </c>
      <c r="C93" s="11" t="s">
        <v>417</v>
      </c>
      <c r="D93" s="11">
        <v>12037</v>
      </c>
      <c r="E93" s="11" t="s">
        <v>72</v>
      </c>
      <c r="F93" s="12"/>
      <c r="G93" s="12" t="s">
        <v>448</v>
      </c>
      <c r="H93" s="12" t="s">
        <v>40</v>
      </c>
      <c r="I93" s="11" t="s">
        <v>40</v>
      </c>
      <c r="J93" s="11" t="s">
        <v>40</v>
      </c>
      <c r="K93" s="11"/>
      <c r="L93" s="11" t="s">
        <v>9384</v>
      </c>
      <c r="M93" s="11" t="s">
        <v>43</v>
      </c>
      <c r="N93" s="11"/>
      <c r="O93" s="11"/>
      <c r="P93" s="11"/>
      <c r="Q93" s="11"/>
      <c r="R93" s="12" t="s">
        <v>40</v>
      </c>
      <c r="S93" s="17"/>
      <c r="T93" s="12"/>
      <c r="U93" s="12"/>
      <c r="V93" s="12"/>
      <c r="W93" s="12"/>
      <c r="X93" s="13"/>
      <c r="Y93" s="13">
        <v>44321</v>
      </c>
      <c r="Z93" s="14" t="str">
        <f>IF([1]Points!$AB66+[1]Points!$AC66+[1]Points!$AD66+[1]Points!$AF66=0,"MAI PARTITO","PARTITO")</f>
        <v>PARTITO</v>
      </c>
      <c r="AA93" s="14" t="str">
        <f>IF([1]Points!$AE66&gt;10,"PERFORMANTE","NON PERFORMANTE")</f>
        <v>NON PERFORMANTE</v>
      </c>
      <c r="AB93" s="14" t="str">
        <f>IF([1]Points!$AE66&gt;20,"SI","NO")</f>
        <v>NO</v>
      </c>
      <c r="AC93" s="14" t="str">
        <f>IF([1]Points!$AK66+[1]Points!$AL66+[1]Points!$AM66+[1]Points!$AN66=0,"FERMO","ATTIVO")</f>
        <v>FERMO</v>
      </c>
      <c r="AD93" s="12"/>
      <c r="AE93" s="12"/>
      <c r="AF93" s="12"/>
      <c r="AG93" s="12"/>
      <c r="AH93" s="12"/>
      <c r="AI93" s="12"/>
      <c r="AJ93" s="12"/>
      <c r="AK93" s="12"/>
    </row>
    <row r="94" spans="1:37" ht="15.75" customHeight="1" x14ac:dyDescent="0.25">
      <c r="A94" s="10" t="s">
        <v>496</v>
      </c>
      <c r="B94" s="11" t="s">
        <v>497</v>
      </c>
      <c r="C94" s="11" t="s">
        <v>498</v>
      </c>
      <c r="D94" s="11">
        <v>10040</v>
      </c>
      <c r="E94" s="11" t="s">
        <v>48</v>
      </c>
      <c r="F94" s="12"/>
      <c r="G94" s="12" t="s">
        <v>40</v>
      </c>
      <c r="H94" s="12" t="s">
        <v>40</v>
      </c>
      <c r="I94" s="11" t="s">
        <v>40</v>
      </c>
      <c r="J94" s="11" t="s">
        <v>40</v>
      </c>
      <c r="K94" s="11"/>
      <c r="L94" s="11" t="s">
        <v>499</v>
      </c>
      <c r="M94" s="11" t="s">
        <v>43</v>
      </c>
      <c r="N94" s="11"/>
      <c r="O94" s="11"/>
      <c r="P94" s="11"/>
      <c r="Q94" s="11"/>
      <c r="R94" s="12" t="s">
        <v>40</v>
      </c>
      <c r="S94" s="17"/>
      <c r="T94" s="12"/>
      <c r="U94" s="12"/>
      <c r="V94" s="12"/>
      <c r="W94" s="12"/>
      <c r="X94" s="13"/>
      <c r="Y94" s="13">
        <v>43564</v>
      </c>
      <c r="Z94" s="14" t="str">
        <f>IF([1]Points!$AB74+[1]Points!$AC74+[1]Points!$AD74+[1]Points!$AF74=0,"MAI PARTITO","PARTITO")</f>
        <v>PARTITO</v>
      </c>
      <c r="AA94" s="14" t="str">
        <f>IF([1]Points!$AE74&gt;10,"PERFORMANTE","NON PERFORMANTE")</f>
        <v>NON PERFORMANTE</v>
      </c>
      <c r="AB94" s="14" t="str">
        <f>IF([1]Points!$AE74&gt;20,"SI","NO")</f>
        <v>NO</v>
      </c>
      <c r="AC94" s="14" t="str">
        <f>IF([1]Points!$AK74+[1]Points!$AL74+[1]Points!$AM74+[1]Points!$AN74=0,"FERMO","ATTIVO")</f>
        <v>FERMO</v>
      </c>
      <c r="AD94" s="12"/>
      <c r="AE94" s="12"/>
      <c r="AF94" s="12"/>
      <c r="AG94" s="12"/>
      <c r="AH94" s="12"/>
      <c r="AI94" s="12"/>
      <c r="AJ94" s="12"/>
      <c r="AK94" s="12"/>
    </row>
    <row r="95" spans="1:37" ht="15.75" customHeight="1" x14ac:dyDescent="0.25">
      <c r="A95" s="10" t="s">
        <v>570</v>
      </c>
      <c r="B95" s="11" t="s">
        <v>571</v>
      </c>
      <c r="C95" s="11" t="s">
        <v>572</v>
      </c>
      <c r="D95" s="11">
        <v>12042</v>
      </c>
      <c r="E95" s="11" t="s">
        <v>72</v>
      </c>
      <c r="F95" s="12" t="s">
        <v>573</v>
      </c>
      <c r="G95" s="12" t="s">
        <v>40</v>
      </c>
      <c r="H95" s="12" t="s">
        <v>40</v>
      </c>
      <c r="I95" s="11" t="s">
        <v>40</v>
      </c>
      <c r="J95" s="11" t="s">
        <v>574</v>
      </c>
      <c r="K95" s="11"/>
      <c r="L95" s="11" t="s">
        <v>575</v>
      </c>
      <c r="M95" s="11" t="s">
        <v>43</v>
      </c>
      <c r="N95" s="11"/>
      <c r="O95" s="11"/>
      <c r="P95" s="11"/>
      <c r="Q95" s="11"/>
      <c r="R95" s="12" t="s">
        <v>40</v>
      </c>
      <c r="S95" s="17"/>
      <c r="T95" s="12"/>
      <c r="U95" s="12"/>
      <c r="V95" s="12"/>
      <c r="W95" s="12"/>
      <c r="X95" s="13"/>
      <c r="Y95" s="13">
        <v>43564</v>
      </c>
      <c r="Z95" s="14" t="str">
        <f>IF([1]Points!$AB86+[1]Points!$AC86+[1]Points!$AD86+[1]Points!$AF86=0,"MAI PARTITO","PARTITO")</f>
        <v>PARTITO</v>
      </c>
      <c r="AA95" s="14" t="str">
        <f>IF([1]Points!$AE86&gt;10,"PERFORMANTE","NON PERFORMANTE")</f>
        <v>NON PERFORMANTE</v>
      </c>
      <c r="AB95" s="14" t="str">
        <f>IF([1]Points!$AE86&gt;20,"SI","NO")</f>
        <v>NO</v>
      </c>
      <c r="AC95" s="14" t="str">
        <f>IF([1]Points!$AK86+[1]Points!$AL86+[1]Points!$AM86+[1]Points!$AN86=0,"FERMO","ATTIVO")</f>
        <v>FERMO</v>
      </c>
      <c r="AD95" s="12">
        <v>1</v>
      </c>
      <c r="AE95" s="12"/>
      <c r="AF95" s="12"/>
      <c r="AG95" s="12"/>
      <c r="AH95" s="12"/>
      <c r="AI95" s="12"/>
      <c r="AJ95" s="12"/>
      <c r="AK95" s="12"/>
    </row>
    <row r="96" spans="1:37" ht="15.75" customHeight="1" x14ac:dyDescent="0.25">
      <c r="A96" s="10" t="s">
        <v>658</v>
      </c>
      <c r="B96" s="11" t="s">
        <v>659</v>
      </c>
      <c r="C96" s="11" t="s">
        <v>590</v>
      </c>
      <c r="D96" s="11">
        <v>28047</v>
      </c>
      <c r="E96" s="11" t="s">
        <v>591</v>
      </c>
      <c r="F96" s="12" t="s">
        <v>660</v>
      </c>
      <c r="G96" s="12" t="s">
        <v>661</v>
      </c>
      <c r="H96" s="12" t="s">
        <v>40</v>
      </c>
      <c r="I96" s="11" t="s">
        <v>40</v>
      </c>
      <c r="J96" s="11" t="s">
        <v>662</v>
      </c>
      <c r="K96" s="11"/>
      <c r="L96" s="11" t="s">
        <v>663</v>
      </c>
      <c r="M96" s="11" t="s">
        <v>43</v>
      </c>
      <c r="N96" s="11"/>
      <c r="O96" s="11"/>
      <c r="P96" s="11"/>
      <c r="Q96" s="11"/>
      <c r="R96" s="12" t="s">
        <v>40</v>
      </c>
      <c r="S96" s="17"/>
      <c r="T96" s="12"/>
      <c r="U96" s="12"/>
      <c r="V96" s="12"/>
      <c r="W96" s="12"/>
      <c r="X96" s="13"/>
      <c r="Y96" s="13">
        <v>44495</v>
      </c>
      <c r="Z96" s="14" t="str">
        <f>IF([1]Points!$AB100+[1]Points!$AC100+[1]Points!$AD100+[1]Points!$AF100=0,"MAI PARTITO","PARTITO")</f>
        <v>PARTITO</v>
      </c>
      <c r="AA96" s="14" t="str">
        <f>IF([1]Points!$AE100&gt;10,"PERFORMANTE","NON PERFORMANTE")</f>
        <v>NON PERFORMANTE</v>
      </c>
      <c r="AB96" s="14" t="str">
        <f>IF([1]Points!$AE100&gt;20,"SI","NO")</f>
        <v>NO</v>
      </c>
      <c r="AC96" s="14" t="str">
        <f>IF([1]Points!$AK100+[1]Points!$AL100+[1]Points!$AM100+[1]Points!$AN100=0,"FERMO","ATTIVO")</f>
        <v>ATTIVO</v>
      </c>
      <c r="AD96" s="12"/>
      <c r="AE96" s="12"/>
      <c r="AF96" s="12"/>
      <c r="AG96" s="12"/>
      <c r="AH96" s="12"/>
      <c r="AI96" s="12"/>
      <c r="AJ96" s="12"/>
      <c r="AK96" s="12"/>
    </row>
    <row r="97" spans="1:37" ht="15.75" customHeight="1" x14ac:dyDescent="0.25">
      <c r="A97" s="10" t="s">
        <v>674</v>
      </c>
      <c r="B97" s="11" t="s">
        <v>675</v>
      </c>
      <c r="C97" s="11" t="s">
        <v>676</v>
      </c>
      <c r="D97" s="11">
        <v>28010</v>
      </c>
      <c r="E97" s="11" t="s">
        <v>591</v>
      </c>
      <c r="F97" s="12" t="s">
        <v>677</v>
      </c>
      <c r="G97" s="12" t="s">
        <v>678</v>
      </c>
      <c r="H97" s="12" t="s">
        <v>679</v>
      </c>
      <c r="I97" s="11" t="s">
        <v>40</v>
      </c>
      <c r="J97" s="11" t="s">
        <v>680</v>
      </c>
      <c r="K97" s="11"/>
      <c r="L97" s="11" t="s">
        <v>681</v>
      </c>
      <c r="M97" s="11" t="s">
        <v>43</v>
      </c>
      <c r="N97" s="11"/>
      <c r="O97" s="11"/>
      <c r="P97" s="11"/>
      <c r="Q97" s="11"/>
      <c r="R97" s="12" t="s">
        <v>40</v>
      </c>
      <c r="S97" s="17"/>
      <c r="T97" s="12"/>
      <c r="U97" s="12"/>
      <c r="V97" s="12"/>
      <c r="W97" s="12"/>
      <c r="X97" s="13"/>
      <c r="Y97" s="13">
        <v>44376</v>
      </c>
      <c r="Z97" s="14" t="str">
        <f>IF([1]Points!$AB103+[1]Points!$AC103+[1]Points!$AD103+[1]Points!$AF103=0,"MAI PARTITO","PARTITO")</f>
        <v>PARTITO</v>
      </c>
      <c r="AA97" s="14" t="str">
        <f>IF([1]Points!$AE103&gt;10,"PERFORMANTE","NON PERFORMANTE")</f>
        <v>NON PERFORMANTE</v>
      </c>
      <c r="AB97" s="14" t="str">
        <f>IF([1]Points!$AE103&gt;20,"SI","NO")</f>
        <v>NO</v>
      </c>
      <c r="AC97" s="14" t="str">
        <f>IF([1]Points!$AK103+[1]Points!$AL103+[1]Points!$AM103+[1]Points!$AN103=0,"FERMO","ATTIVO")</f>
        <v>FERMO</v>
      </c>
      <c r="AD97" s="12"/>
      <c r="AE97" s="12"/>
      <c r="AF97" s="12"/>
      <c r="AG97" s="12"/>
      <c r="AH97" s="12"/>
      <c r="AI97" s="12"/>
      <c r="AJ97" s="12"/>
      <c r="AK97" s="12"/>
    </row>
    <row r="98" spans="1:37" ht="15.75" customHeight="1" x14ac:dyDescent="0.25">
      <c r="A98" s="10" t="s">
        <v>726</v>
      </c>
      <c r="B98" s="11" t="s">
        <v>727</v>
      </c>
      <c r="C98" s="11" t="s">
        <v>728</v>
      </c>
      <c r="D98" s="11">
        <v>10137</v>
      </c>
      <c r="E98" s="11" t="s">
        <v>48</v>
      </c>
      <c r="F98" s="12" t="s">
        <v>729</v>
      </c>
      <c r="G98" s="12" t="s">
        <v>40</v>
      </c>
      <c r="H98" s="12" t="s">
        <v>40</v>
      </c>
      <c r="I98" s="11" t="s">
        <v>40</v>
      </c>
      <c r="J98" s="11" t="s">
        <v>730</v>
      </c>
      <c r="K98" s="11"/>
      <c r="L98" s="11" t="s">
        <v>9385</v>
      </c>
      <c r="M98" s="11" t="s">
        <v>43</v>
      </c>
      <c r="N98" s="11"/>
      <c r="O98" s="11"/>
      <c r="P98" s="11"/>
      <c r="Q98" s="11"/>
      <c r="R98" s="12" t="s">
        <v>40</v>
      </c>
      <c r="S98" s="17"/>
      <c r="T98" s="12"/>
      <c r="U98" s="12"/>
      <c r="V98" s="12"/>
      <c r="W98" s="12"/>
      <c r="X98" s="13"/>
      <c r="Y98" s="13">
        <v>43564</v>
      </c>
      <c r="Z98" s="14" t="str">
        <f>IF([1]Points!$AB111+[1]Points!$AC111+[1]Points!$AD111+[1]Points!$AF111=0,"MAI PARTITO","PARTITO")</f>
        <v>PARTITO</v>
      </c>
      <c r="AA98" s="14" t="str">
        <f>IF([1]Points!$AE111&gt;10,"PERFORMANTE","NON PERFORMANTE")</f>
        <v>NON PERFORMANTE</v>
      </c>
      <c r="AB98" s="14" t="str">
        <f>IF([1]Points!$AE111&gt;20,"SI","NO")</f>
        <v>NO</v>
      </c>
      <c r="AC98" s="14" t="str">
        <f>IF([1]Points!$AK111+[1]Points!$AL111+[1]Points!$AM111+[1]Points!$AN111=0,"FERMO","ATTIVO")</f>
        <v>FERMO</v>
      </c>
      <c r="AD98" s="12"/>
      <c r="AE98" s="12"/>
      <c r="AF98" s="12">
        <v>0</v>
      </c>
      <c r="AG98" s="12"/>
      <c r="AH98" s="12"/>
      <c r="AI98" s="12"/>
      <c r="AJ98" s="12"/>
      <c r="AK98" s="12"/>
    </row>
    <row r="99" spans="1:37" ht="15.75" customHeight="1" x14ac:dyDescent="0.25">
      <c r="A99" s="10" t="s">
        <v>744</v>
      </c>
      <c r="B99" s="11" t="s">
        <v>745</v>
      </c>
      <c r="C99" s="11" t="s">
        <v>717</v>
      </c>
      <c r="D99" s="11">
        <v>10136</v>
      </c>
      <c r="E99" s="11" t="s">
        <v>48</v>
      </c>
      <c r="F99" s="12"/>
      <c r="G99" s="12" t="s">
        <v>40</v>
      </c>
      <c r="H99" s="12" t="s">
        <v>40</v>
      </c>
      <c r="I99" s="11" t="s">
        <v>40</v>
      </c>
      <c r="J99" s="11" t="s">
        <v>40</v>
      </c>
      <c r="K99" s="11"/>
      <c r="L99" s="11" t="s">
        <v>9386</v>
      </c>
      <c r="M99" s="11" t="s">
        <v>43</v>
      </c>
      <c r="N99" s="11"/>
      <c r="O99" s="11"/>
      <c r="P99" s="11"/>
      <c r="Q99" s="11"/>
      <c r="R99" s="12" t="s">
        <v>40</v>
      </c>
      <c r="S99" s="17"/>
      <c r="T99" s="12"/>
      <c r="U99" s="12"/>
      <c r="V99" s="12"/>
      <c r="W99" s="12"/>
      <c r="X99" s="13"/>
      <c r="Y99" s="13">
        <v>43564</v>
      </c>
      <c r="Z99" s="14" t="str">
        <f>IF([1]Points!$AB115+[1]Points!$AC115+[1]Points!$AD115+[1]Points!$AF115=0,"MAI PARTITO","PARTITO")</f>
        <v>PARTITO</v>
      </c>
      <c r="AA99" s="14" t="str">
        <f>IF([1]Points!$AE115&gt;10,"PERFORMANTE","NON PERFORMANTE")</f>
        <v>NON PERFORMANTE</v>
      </c>
      <c r="AB99" s="14" t="str">
        <f>IF([1]Points!$AE115&gt;20,"SI","NO")</f>
        <v>NO</v>
      </c>
      <c r="AC99" s="14" t="str">
        <f>IF([1]Points!$AK115+[1]Points!$AL115+[1]Points!$AM115+[1]Points!$AN115=0,"FERMO","ATTIVO")</f>
        <v>FERMO</v>
      </c>
      <c r="AD99" s="12"/>
      <c r="AE99" s="12"/>
      <c r="AF99" s="12">
        <v>0</v>
      </c>
      <c r="AG99" s="12"/>
      <c r="AH99" s="12"/>
      <c r="AI99" s="12"/>
      <c r="AJ99" s="12"/>
      <c r="AK99" s="12"/>
    </row>
    <row r="100" spans="1:37" ht="15.75" customHeight="1" x14ac:dyDescent="0.25">
      <c r="A100" s="10" t="s">
        <v>796</v>
      </c>
      <c r="B100" s="11" t="s">
        <v>797</v>
      </c>
      <c r="C100" s="24" t="s">
        <v>798</v>
      </c>
      <c r="D100" s="11">
        <v>10060</v>
      </c>
      <c r="E100" s="24" t="s">
        <v>48</v>
      </c>
      <c r="F100" s="12"/>
      <c r="G100" s="12" t="s">
        <v>799</v>
      </c>
      <c r="H100" s="12" t="s">
        <v>40</v>
      </c>
      <c r="I100" s="24" t="s">
        <v>40</v>
      </c>
      <c r="J100" s="24" t="s">
        <v>800</v>
      </c>
      <c r="K100" s="24"/>
      <c r="L100" s="11" t="s">
        <v>801</v>
      </c>
      <c r="M100" s="11" t="s">
        <v>43</v>
      </c>
      <c r="N100" s="11"/>
      <c r="O100" s="11"/>
      <c r="P100" s="11"/>
      <c r="Q100" s="11"/>
      <c r="R100" s="12" t="s">
        <v>40</v>
      </c>
      <c r="S100" s="17"/>
      <c r="T100" s="12"/>
      <c r="U100" s="12"/>
      <c r="V100" s="12"/>
      <c r="W100" s="12"/>
      <c r="X100" s="25"/>
      <c r="Y100" s="25">
        <v>43564</v>
      </c>
      <c r="Z100" s="14" t="str">
        <f>IF([1]Points!$AB125+[1]Points!$AC125+[1]Points!$AD125+[1]Points!$AF125=0,"MAI PARTITO","PARTITO")</f>
        <v>PARTITO</v>
      </c>
      <c r="AA100" s="26" t="str">
        <f>IF([1]Points!$AE125&gt;10,"PERFORMANTE","NON PERFORMANTE")</f>
        <v>NON PERFORMANTE</v>
      </c>
      <c r="AB100" s="26" t="str">
        <f>IF([1]Points!$AE125&gt;20,"SI","NO")</f>
        <v>NO</v>
      </c>
      <c r="AC100" s="14" t="str">
        <f>IF([1]Points!$AK125+[1]Points!$AL125+[1]Points!$AM125+[1]Points!$AN125=0,"FERMO","ATTIVO")</f>
        <v>FERMO</v>
      </c>
      <c r="AD100" s="27">
        <v>1</v>
      </c>
      <c r="AE100" s="27"/>
      <c r="AF100" s="27">
        <v>1</v>
      </c>
      <c r="AG100" s="27"/>
      <c r="AH100" s="27"/>
      <c r="AI100" s="27"/>
      <c r="AJ100" s="27"/>
      <c r="AK100" s="27"/>
    </row>
    <row r="101" spans="1:37" ht="15.75" customHeight="1" x14ac:dyDescent="0.25">
      <c r="A101" s="10" t="s">
        <v>901</v>
      </c>
      <c r="B101" s="11" t="s">
        <v>902</v>
      </c>
      <c r="C101" s="11" t="s">
        <v>451</v>
      </c>
      <c r="D101" s="11">
        <v>12038</v>
      </c>
      <c r="E101" s="11" t="s">
        <v>72</v>
      </c>
      <c r="F101" s="12" t="s">
        <v>903</v>
      </c>
      <c r="G101" s="12" t="s">
        <v>904</v>
      </c>
      <c r="H101" s="12" t="s">
        <v>40</v>
      </c>
      <c r="I101" s="11" t="s">
        <v>905</v>
      </c>
      <c r="J101" s="11" t="s">
        <v>906</v>
      </c>
      <c r="K101" s="11"/>
      <c r="L101" s="11" t="s">
        <v>907</v>
      </c>
      <c r="M101" s="11" t="s">
        <v>103</v>
      </c>
      <c r="N101" s="11" t="s">
        <v>86</v>
      </c>
      <c r="O101" s="11"/>
      <c r="P101" s="11"/>
      <c r="Q101" s="11"/>
      <c r="R101" s="12" t="s">
        <v>40</v>
      </c>
      <c r="S101" s="17"/>
      <c r="T101" s="12"/>
      <c r="U101" s="12"/>
      <c r="V101" s="12"/>
      <c r="W101" s="12"/>
      <c r="X101" s="13"/>
      <c r="Y101" s="13">
        <v>43564</v>
      </c>
      <c r="Z101" s="14" t="str">
        <f>IF([1]Points!$AB143+[1]Points!$AC143+[1]Points!$AD143+[1]Points!$AF143=0,"MAI PARTITO","PARTITO")</f>
        <v>PARTITO</v>
      </c>
      <c r="AA101" s="14" t="str">
        <f>IF([1]Points!$AE143&gt;10,"PERFORMANTE","NON PERFORMANTE")</f>
        <v>NON PERFORMANTE</v>
      </c>
      <c r="AB101" s="14" t="str">
        <f>IF([1]Points!$AE143&gt;20,"SI","NO")</f>
        <v>NO</v>
      </c>
      <c r="AC101" s="14" t="str">
        <f>IF([1]Points!$AK143+[1]Points!$AL143+[1]Points!$AM143+[1]Points!$AN143=0,"FERMO","ATTIVO")</f>
        <v>FERMO</v>
      </c>
      <c r="AD101" s="12">
        <v>1</v>
      </c>
      <c r="AE101" s="12"/>
      <c r="AF101" s="12"/>
      <c r="AG101" s="12"/>
      <c r="AH101" s="12"/>
      <c r="AI101" s="12"/>
      <c r="AJ101" s="12"/>
      <c r="AK101" s="12"/>
    </row>
    <row r="102" spans="1:37" ht="15.75" customHeight="1" x14ac:dyDescent="0.25">
      <c r="A102" s="10" t="s">
        <v>992</v>
      </c>
      <c r="B102" s="11" t="s">
        <v>993</v>
      </c>
      <c r="C102" s="11" t="s">
        <v>994</v>
      </c>
      <c r="D102" s="11">
        <v>10040</v>
      </c>
      <c r="E102" s="11" t="s">
        <v>48</v>
      </c>
      <c r="F102" s="12" t="s">
        <v>995</v>
      </c>
      <c r="G102" s="12" t="s">
        <v>40</v>
      </c>
      <c r="H102" s="12" t="s">
        <v>40</v>
      </c>
      <c r="I102" s="11" t="s">
        <v>40</v>
      </c>
      <c r="J102" s="11" t="s">
        <v>996</v>
      </c>
      <c r="K102" s="11"/>
      <c r="L102" s="11" t="s">
        <v>997</v>
      </c>
      <c r="M102" s="11" t="s">
        <v>103</v>
      </c>
      <c r="N102" s="11" t="s">
        <v>998</v>
      </c>
      <c r="O102" s="11"/>
      <c r="P102" s="11"/>
      <c r="Q102" s="11"/>
      <c r="R102" s="12" t="s">
        <v>40</v>
      </c>
      <c r="S102" s="17"/>
      <c r="T102" s="12"/>
      <c r="U102" s="12"/>
      <c r="V102" s="12"/>
      <c r="W102" s="12"/>
      <c r="X102" s="13"/>
      <c r="Y102" s="13">
        <v>43564</v>
      </c>
      <c r="Z102" s="14" t="str">
        <f>IF([1]Points!$AB160+[1]Points!$AC160+[1]Points!$AD160+[1]Points!$AF160=0,"MAI PARTITO","PARTITO")</f>
        <v>PARTITO</v>
      </c>
      <c r="AA102" s="14" t="str">
        <f>IF([1]Points!$AE160&gt;10,"PERFORMANTE","NON PERFORMANTE")</f>
        <v>NON PERFORMANTE</v>
      </c>
      <c r="AB102" s="14" t="str">
        <f>IF([1]Points!$AE160&gt;20,"SI","NO")</f>
        <v>NO</v>
      </c>
      <c r="AC102" s="14" t="str">
        <f>IF([1]Points!$AK160+[1]Points!$AL160+[1]Points!$AM160+[1]Points!$AN160=0,"FERMO","ATTIVO")</f>
        <v>FERMO</v>
      </c>
      <c r="AD102" s="12">
        <v>4</v>
      </c>
      <c r="AE102" s="12"/>
      <c r="AF102" s="12"/>
      <c r="AG102" s="12"/>
      <c r="AH102" s="12"/>
      <c r="AI102" s="12"/>
      <c r="AJ102" s="12"/>
      <c r="AK102" s="12"/>
    </row>
    <row r="103" spans="1:37" ht="15.75" customHeight="1" x14ac:dyDescent="0.25">
      <c r="A103" s="10" t="s">
        <v>1019</v>
      </c>
      <c r="B103" s="11" t="s">
        <v>1020</v>
      </c>
      <c r="C103" s="11" t="s">
        <v>268</v>
      </c>
      <c r="D103" s="11">
        <v>10093</v>
      </c>
      <c r="E103" s="11" t="s">
        <v>48</v>
      </c>
      <c r="F103" s="12" t="s">
        <v>1021</v>
      </c>
      <c r="G103" s="12" t="s">
        <v>1022</v>
      </c>
      <c r="H103" s="12" t="s">
        <v>40</v>
      </c>
      <c r="I103" s="11" t="s">
        <v>40</v>
      </c>
      <c r="J103" s="11" t="s">
        <v>1023</v>
      </c>
      <c r="K103" s="11"/>
      <c r="L103" s="11" t="s">
        <v>9387</v>
      </c>
      <c r="M103" s="11" t="s">
        <v>43</v>
      </c>
      <c r="N103" s="11"/>
      <c r="O103" s="11"/>
      <c r="P103" s="11"/>
      <c r="Q103" s="11"/>
      <c r="R103" s="12" t="s">
        <v>1024</v>
      </c>
      <c r="S103" s="17"/>
      <c r="T103" s="12"/>
      <c r="U103" s="12"/>
      <c r="V103" s="12"/>
      <c r="W103" s="12"/>
      <c r="X103" s="13"/>
      <c r="Y103" s="13">
        <v>44305</v>
      </c>
      <c r="Z103" s="14" t="str">
        <f>IF([1]Points!$AB165+[1]Points!$AC165+[1]Points!$AD165+[1]Points!$AF165=0,"MAI PARTITO","PARTITO")</f>
        <v>PARTITO</v>
      </c>
      <c r="AA103" s="14" t="str">
        <f>IF([1]Points!$AE165&gt;10,"PERFORMANTE","NON PERFORMANTE")</f>
        <v>NON PERFORMANTE</v>
      </c>
      <c r="AB103" s="14" t="str">
        <f>IF([1]Points!$AE165&gt;20,"SI","NO")</f>
        <v>NO</v>
      </c>
      <c r="AC103" s="14" t="str">
        <f>IF([1]Points!$AK165+[1]Points!$AL165+[1]Points!$AM165+[1]Points!$AN165=0,"FERMO","ATTIVO")</f>
        <v>FERMO</v>
      </c>
      <c r="AD103" s="12"/>
      <c r="AE103" s="12"/>
      <c r="AF103" s="12">
        <v>1</v>
      </c>
      <c r="AG103" s="12"/>
      <c r="AH103" s="12"/>
      <c r="AI103" s="12"/>
      <c r="AJ103" s="12"/>
      <c r="AK103" s="12"/>
    </row>
    <row r="104" spans="1:37" ht="15.75" customHeight="1" x14ac:dyDescent="0.25">
      <c r="A104" s="10" t="s">
        <v>1039</v>
      </c>
      <c r="B104" s="11" t="s">
        <v>1040</v>
      </c>
      <c r="C104" s="11" t="s">
        <v>1041</v>
      </c>
      <c r="D104" s="11">
        <v>10040</v>
      </c>
      <c r="E104" s="11" t="s">
        <v>48</v>
      </c>
      <c r="F104" s="12" t="s">
        <v>1042</v>
      </c>
      <c r="G104" s="12" t="s">
        <v>40</v>
      </c>
      <c r="H104" s="12" t="s">
        <v>40</v>
      </c>
      <c r="I104" s="11" t="s">
        <v>40</v>
      </c>
      <c r="J104" s="11" t="s">
        <v>1043</v>
      </c>
      <c r="K104" s="11"/>
      <c r="L104" s="11" t="s">
        <v>1044</v>
      </c>
      <c r="M104" s="11" t="s">
        <v>43</v>
      </c>
      <c r="N104" s="11"/>
      <c r="O104" s="11"/>
      <c r="P104" s="11"/>
      <c r="Q104" s="11"/>
      <c r="R104" s="12" t="s">
        <v>40</v>
      </c>
      <c r="S104" s="17"/>
      <c r="T104" s="12"/>
      <c r="U104" s="12"/>
      <c r="V104" s="12"/>
      <c r="W104" s="12"/>
      <c r="X104" s="13"/>
      <c r="Y104" s="13">
        <v>43564</v>
      </c>
      <c r="Z104" s="14" t="str">
        <f>IF([1]Points!$AB169+[1]Points!$AC169+[1]Points!$AD169+[1]Points!$AF169=0,"MAI PARTITO","PARTITO")</f>
        <v>PARTITO</v>
      </c>
      <c r="AA104" s="14" t="str">
        <f>IF([1]Points!$AE169&gt;10,"PERFORMANTE","NON PERFORMANTE")</f>
        <v>NON PERFORMANTE</v>
      </c>
      <c r="AB104" s="14" t="str">
        <f>IF([1]Points!$AE169&gt;20,"SI","NO")</f>
        <v>NO</v>
      </c>
      <c r="AC104" s="14" t="str">
        <f>IF([1]Points!$AK169+[1]Points!$AL169+[1]Points!$AM169+[1]Points!$AN169=0,"FERMO","ATTIVO")</f>
        <v>FERMO</v>
      </c>
      <c r="AD104" s="12">
        <v>1</v>
      </c>
      <c r="AE104" s="12"/>
      <c r="AF104" s="12"/>
      <c r="AG104" s="12"/>
      <c r="AH104" s="12"/>
      <c r="AI104" s="12"/>
      <c r="AJ104" s="12"/>
      <c r="AK104" s="12"/>
    </row>
    <row r="105" spans="1:37" ht="15.75" customHeight="1" x14ac:dyDescent="0.25">
      <c r="A105" s="10" t="s">
        <v>1061</v>
      </c>
      <c r="B105" s="11" t="s">
        <v>1062</v>
      </c>
      <c r="C105" s="11" t="s">
        <v>1053</v>
      </c>
      <c r="D105" s="11">
        <v>28053</v>
      </c>
      <c r="E105" s="11" t="s">
        <v>591</v>
      </c>
      <c r="F105" s="12" t="s">
        <v>1063</v>
      </c>
      <c r="G105" s="12" t="s">
        <v>1064</v>
      </c>
      <c r="H105" s="12" t="s">
        <v>40</v>
      </c>
      <c r="I105" s="11" t="s">
        <v>40</v>
      </c>
      <c r="J105" s="11" t="s">
        <v>1065</v>
      </c>
      <c r="K105" s="11"/>
      <c r="L105" s="11" t="s">
        <v>1066</v>
      </c>
      <c r="M105" s="11" t="s">
        <v>43</v>
      </c>
      <c r="N105" s="11"/>
      <c r="O105" s="11"/>
      <c r="P105" s="11"/>
      <c r="Q105" s="11"/>
      <c r="R105" s="12" t="s">
        <v>1067</v>
      </c>
      <c r="S105" s="17"/>
      <c r="T105" s="12"/>
      <c r="U105" s="12"/>
      <c r="V105" s="12"/>
      <c r="W105" s="12"/>
      <c r="X105" s="13"/>
      <c r="Y105" s="13">
        <v>44504</v>
      </c>
      <c r="Z105" s="14" t="str">
        <f>IF([1]Points!$AB172+[1]Points!$AC172+[1]Points!$AD172+[1]Points!$AF172=0,"MAI PARTITO","PARTITO")</f>
        <v>PARTITO</v>
      </c>
      <c r="AA105" s="14" t="str">
        <f>IF([1]Points!$AE172&gt;10,"PERFORMANTE","NON PERFORMANTE")</f>
        <v>NON PERFORMANTE</v>
      </c>
      <c r="AB105" s="14" t="str">
        <f>IF([1]Points!$AE172&gt;20,"SI","NO")</f>
        <v>NO</v>
      </c>
      <c r="AC105" s="14" t="str">
        <f>IF([1]Points!$AK172+[1]Points!$AL172+[1]Points!$AM172+[1]Points!$AN172=0,"FERMO","ATTIVO")</f>
        <v>ATTIVO</v>
      </c>
      <c r="AD105" s="12"/>
      <c r="AE105" s="12"/>
      <c r="AF105" s="12"/>
      <c r="AG105" s="12"/>
      <c r="AH105" s="12"/>
      <c r="AI105" s="12"/>
      <c r="AJ105" s="12"/>
      <c r="AK105" s="12"/>
    </row>
    <row r="106" spans="1:37" ht="15.75" customHeight="1" x14ac:dyDescent="0.25">
      <c r="A106" s="19" t="s">
        <v>1115</v>
      </c>
      <c r="B106" s="11" t="s">
        <v>1116</v>
      </c>
      <c r="C106" s="11" t="s">
        <v>226</v>
      </c>
      <c r="D106" s="11">
        <v>10143</v>
      </c>
      <c r="E106" s="11" t="s">
        <v>48</v>
      </c>
      <c r="F106" s="17" t="s">
        <v>1117</v>
      </c>
      <c r="G106" s="12"/>
      <c r="H106" s="12">
        <v>3337854379</v>
      </c>
      <c r="I106" s="11" t="s">
        <v>1118</v>
      </c>
      <c r="J106" s="11"/>
      <c r="K106" s="11"/>
      <c r="L106" s="11" t="s">
        <v>1119</v>
      </c>
      <c r="M106" s="11" t="s">
        <v>43</v>
      </c>
      <c r="N106" s="11"/>
      <c r="O106" s="11"/>
      <c r="P106" s="11"/>
      <c r="Q106" s="11"/>
      <c r="R106" s="12"/>
      <c r="S106" s="17"/>
      <c r="T106" s="12"/>
      <c r="U106" s="12"/>
      <c r="V106" s="12"/>
      <c r="W106" s="12"/>
      <c r="X106" s="13"/>
      <c r="Y106" s="13"/>
      <c r="Z106" s="14"/>
      <c r="AA106" s="14"/>
      <c r="AB106" s="14"/>
      <c r="AC106" s="14"/>
      <c r="AD106" s="12"/>
      <c r="AE106" s="12"/>
      <c r="AF106" s="12"/>
      <c r="AG106" s="12"/>
      <c r="AH106" s="12"/>
      <c r="AI106" s="12"/>
      <c r="AJ106" s="12"/>
      <c r="AK106" s="12"/>
    </row>
    <row r="107" spans="1:37" ht="15.75" customHeight="1" x14ac:dyDescent="0.25">
      <c r="A107" s="10" t="s">
        <v>1153</v>
      </c>
      <c r="B107" s="11" t="s">
        <v>1154</v>
      </c>
      <c r="C107" s="11" t="s">
        <v>1053</v>
      </c>
      <c r="D107" s="11">
        <v>28053</v>
      </c>
      <c r="E107" s="11" t="s">
        <v>591</v>
      </c>
      <c r="F107" s="12" t="s">
        <v>1155</v>
      </c>
      <c r="G107" s="12" t="s">
        <v>1156</v>
      </c>
      <c r="H107" s="12" t="s">
        <v>40</v>
      </c>
      <c r="I107" s="11" t="s">
        <v>40</v>
      </c>
      <c r="J107" s="11" t="s">
        <v>1157</v>
      </c>
      <c r="K107" s="11"/>
      <c r="L107" s="11" t="s">
        <v>1158</v>
      </c>
      <c r="M107" s="11" t="s">
        <v>43</v>
      </c>
      <c r="N107" s="11"/>
      <c r="O107" s="11"/>
      <c r="P107" s="11"/>
      <c r="Q107" s="11"/>
      <c r="R107" s="12" t="s">
        <v>1159</v>
      </c>
      <c r="S107" s="17"/>
      <c r="T107" s="12"/>
      <c r="U107" s="12"/>
      <c r="V107" s="12"/>
      <c r="W107" s="12"/>
      <c r="X107" s="13"/>
      <c r="Y107" s="13">
        <v>44504</v>
      </c>
      <c r="Z107" s="14" t="str">
        <f>IF([1]Points!$AB186+[1]Points!$AC186+[1]Points!$AD186+[1]Points!$AF186=0,"MAI PARTITO","PARTITO")</f>
        <v>PARTITO</v>
      </c>
      <c r="AA107" s="14" t="str">
        <f>IF([1]Points!$AE186&gt;10,"PERFORMANTE","NON PERFORMANTE")</f>
        <v>NON PERFORMANTE</v>
      </c>
      <c r="AB107" s="14" t="str">
        <f>IF([1]Points!$AE186&gt;20,"SI","NO")</f>
        <v>NO</v>
      </c>
      <c r="AC107" s="14" t="str">
        <f>IF([1]Points!$AK186+[1]Points!$AL186+[1]Points!$AM186+[1]Points!$AN186=0,"FERMO","ATTIVO")</f>
        <v>ATTIVO</v>
      </c>
      <c r="AD107" s="12"/>
      <c r="AE107" s="12"/>
      <c r="AF107" s="12"/>
      <c r="AG107" s="12"/>
      <c r="AH107" s="12"/>
      <c r="AI107" s="12"/>
      <c r="AJ107" s="12"/>
      <c r="AK107" s="12"/>
    </row>
    <row r="108" spans="1:37" ht="15.75" customHeight="1" x14ac:dyDescent="0.25">
      <c r="A108" s="10" t="s">
        <v>1172</v>
      </c>
      <c r="B108" s="24" t="s">
        <v>1173</v>
      </c>
      <c r="C108" s="24" t="s">
        <v>327</v>
      </c>
      <c r="D108" s="11">
        <v>10060</v>
      </c>
      <c r="E108" s="11" t="s">
        <v>48</v>
      </c>
      <c r="F108" s="12" t="s">
        <v>1174</v>
      </c>
      <c r="G108" s="12" t="s">
        <v>40</v>
      </c>
      <c r="H108" s="12" t="s">
        <v>40</v>
      </c>
      <c r="I108" s="24" t="s">
        <v>40</v>
      </c>
      <c r="J108" s="24" t="s">
        <v>1175</v>
      </c>
      <c r="K108" s="24"/>
      <c r="L108" s="11" t="s">
        <v>9389</v>
      </c>
      <c r="M108" s="11" t="s">
        <v>43</v>
      </c>
      <c r="N108" s="11"/>
      <c r="O108" s="11"/>
      <c r="P108" s="11"/>
      <c r="Q108" s="11"/>
      <c r="R108" s="12" t="s">
        <v>1176</v>
      </c>
      <c r="S108" s="17"/>
      <c r="T108" s="12"/>
      <c r="U108" s="12"/>
      <c r="V108" s="12"/>
      <c r="W108" s="12"/>
      <c r="X108" s="25"/>
      <c r="Y108" s="25">
        <v>43564</v>
      </c>
      <c r="Z108" s="14" t="str">
        <f>IF([1]Points!$AB189+[1]Points!$AC189+[1]Points!$AD189+[1]Points!$AF189=0,"MAI PARTITO","PARTITO")</f>
        <v>PARTITO</v>
      </c>
      <c r="AA108" s="26" t="str">
        <f>IF([1]Points!$AE189&gt;10,"PERFORMANTE","NON PERFORMANTE")</f>
        <v>NON PERFORMANTE</v>
      </c>
      <c r="AB108" s="26" t="str">
        <f>IF([1]Points!$AE189&gt;20,"SI","NO")</f>
        <v>NO</v>
      </c>
      <c r="AC108" s="14" t="str">
        <f>IF([1]Points!$AK189+[1]Points!$AL189+[1]Points!$AM189+[1]Points!$AN189=0,"FERMO","ATTIVO")</f>
        <v>FERMO</v>
      </c>
      <c r="AD108" s="27">
        <v>10</v>
      </c>
      <c r="AE108" s="27">
        <v>8</v>
      </c>
      <c r="AF108" s="27">
        <v>2</v>
      </c>
      <c r="AG108" s="27"/>
      <c r="AH108" s="27"/>
      <c r="AI108" s="27"/>
      <c r="AJ108" s="27"/>
      <c r="AK108" s="27"/>
    </row>
    <row r="109" spans="1:37" ht="15.75" customHeight="1" x14ac:dyDescent="0.25">
      <c r="A109" s="10" t="s">
        <v>1197</v>
      </c>
      <c r="B109" s="11" t="s">
        <v>1198</v>
      </c>
      <c r="C109" s="11" t="s">
        <v>226</v>
      </c>
      <c r="D109" s="11">
        <v>10134</v>
      </c>
      <c r="E109" s="11" t="s">
        <v>48</v>
      </c>
      <c r="F109" s="12" t="s">
        <v>1199</v>
      </c>
      <c r="G109" s="12" t="s">
        <v>1200</v>
      </c>
      <c r="H109" s="12" t="s">
        <v>40</v>
      </c>
      <c r="I109" s="11" t="s">
        <v>40</v>
      </c>
      <c r="J109" s="11" t="s">
        <v>40</v>
      </c>
      <c r="K109" s="11"/>
      <c r="L109" s="11" t="s">
        <v>9388</v>
      </c>
      <c r="M109" s="11" t="s">
        <v>43</v>
      </c>
      <c r="N109" s="11"/>
      <c r="O109" s="11"/>
      <c r="P109" s="11"/>
      <c r="Q109" s="11"/>
      <c r="R109" s="12" t="s">
        <v>1201</v>
      </c>
      <c r="S109" s="17"/>
      <c r="T109" s="12"/>
      <c r="U109" s="12"/>
      <c r="V109" s="12"/>
      <c r="W109" s="12"/>
      <c r="X109" s="13"/>
      <c r="Y109" s="13">
        <v>44077</v>
      </c>
      <c r="Z109" s="14" t="str">
        <f>IF([1]Points!$AB193+[1]Points!$AC193+[1]Points!$AD193+[1]Points!$AF193=0,"MAI PARTITO","PARTITO")</f>
        <v>PARTITO</v>
      </c>
      <c r="AA109" s="14" t="str">
        <f>IF([1]Points!$AE193&gt;10,"PERFORMANTE","NON PERFORMANTE")</f>
        <v>NON PERFORMANTE</v>
      </c>
      <c r="AB109" s="14" t="str">
        <f>IF([1]Points!$AE193&gt;20,"SI","NO")</f>
        <v>NO</v>
      </c>
      <c r="AC109" s="14" t="str">
        <f>IF([1]Points!$AK193+[1]Points!$AL193+[1]Points!$AM193+[1]Points!$AN193=0,"FERMO","ATTIVO")</f>
        <v>FERMO</v>
      </c>
      <c r="AD109" s="12"/>
      <c r="AE109" s="12"/>
      <c r="AF109" s="12">
        <v>3</v>
      </c>
      <c r="AG109" s="12"/>
      <c r="AH109" s="12"/>
      <c r="AI109" s="12"/>
      <c r="AJ109" s="12"/>
      <c r="AK109" s="12"/>
    </row>
    <row r="110" spans="1:37" ht="15.75" customHeight="1" x14ac:dyDescent="0.25">
      <c r="A110" s="10" t="s">
        <v>1249</v>
      </c>
      <c r="B110" s="11" t="s">
        <v>1250</v>
      </c>
      <c r="C110" s="11" t="s">
        <v>226</v>
      </c>
      <c r="D110" s="11">
        <v>10134</v>
      </c>
      <c r="E110" s="11" t="s">
        <v>48</v>
      </c>
      <c r="F110" s="12" t="s">
        <v>1251</v>
      </c>
      <c r="G110" s="12" t="s">
        <v>1252</v>
      </c>
      <c r="H110" s="12" t="s">
        <v>40</v>
      </c>
      <c r="I110" s="11" t="s">
        <v>40</v>
      </c>
      <c r="J110" s="11" t="s">
        <v>1253</v>
      </c>
      <c r="K110" s="11"/>
      <c r="L110" s="11" t="s">
        <v>9390</v>
      </c>
      <c r="M110" s="11" t="s">
        <v>43</v>
      </c>
      <c r="N110" s="11"/>
      <c r="O110" s="11"/>
      <c r="P110" s="11"/>
      <c r="Q110" s="11"/>
      <c r="R110" s="12" t="s">
        <v>40</v>
      </c>
      <c r="S110" s="17"/>
      <c r="T110" s="12"/>
      <c r="U110" s="12"/>
      <c r="V110" s="12"/>
      <c r="W110" s="12"/>
      <c r="X110" s="13"/>
      <c r="Y110" s="13">
        <v>44323</v>
      </c>
      <c r="Z110" s="14" t="str">
        <f>IF([1]Points!$AB201+[1]Points!$AC201+[1]Points!$AD201+[1]Points!$AF201=0,"MAI PARTITO","PARTITO")</f>
        <v>PARTITO</v>
      </c>
      <c r="AA110" s="14" t="str">
        <f>IF([1]Points!$AE201&gt;10,"PERFORMANTE","NON PERFORMANTE")</f>
        <v>NON PERFORMANTE</v>
      </c>
      <c r="AB110" s="14" t="str">
        <f>IF([1]Points!$AE201&gt;20,"SI","NO")</f>
        <v>NO</v>
      </c>
      <c r="AC110" s="14" t="str">
        <f>IF([1]Points!$AK201+[1]Points!$AL201+[1]Points!$AM201+[1]Points!$AN201=0,"FERMO","ATTIVO")</f>
        <v>ATTIVO</v>
      </c>
      <c r="AD110" s="12"/>
      <c r="AE110" s="12"/>
      <c r="AF110" s="12">
        <v>4</v>
      </c>
      <c r="AG110" s="12"/>
      <c r="AH110" s="12"/>
      <c r="AI110" s="12"/>
      <c r="AJ110" s="12"/>
      <c r="AK110" s="12"/>
    </row>
    <row r="111" spans="1:37" ht="15.75" customHeight="1" x14ac:dyDescent="0.25">
      <c r="A111" s="10" t="s">
        <v>1307</v>
      </c>
      <c r="B111" s="11" t="s">
        <v>1308</v>
      </c>
      <c r="C111" s="11" t="s">
        <v>559</v>
      </c>
      <c r="D111" s="11">
        <v>10043</v>
      </c>
      <c r="E111" s="11" t="s">
        <v>48</v>
      </c>
      <c r="F111" s="12" t="s">
        <v>1309</v>
      </c>
      <c r="G111" s="12" t="s">
        <v>1310</v>
      </c>
      <c r="H111" s="12" t="s">
        <v>40</v>
      </c>
      <c r="I111" s="11" t="s">
        <v>40</v>
      </c>
      <c r="J111" s="11" t="s">
        <v>40</v>
      </c>
      <c r="K111" s="11"/>
      <c r="L111" s="11" t="s">
        <v>1311</v>
      </c>
      <c r="M111" s="11" t="s">
        <v>43</v>
      </c>
      <c r="N111" s="11"/>
      <c r="O111" s="11"/>
      <c r="P111" s="11"/>
      <c r="Q111" s="11"/>
      <c r="R111" s="12" t="s">
        <v>40</v>
      </c>
      <c r="S111" s="17"/>
      <c r="T111" s="12"/>
      <c r="U111" s="12"/>
      <c r="V111" s="12"/>
      <c r="W111" s="12"/>
      <c r="X111" s="13"/>
      <c r="Y111" s="13">
        <v>43564</v>
      </c>
      <c r="Z111" s="14" t="str">
        <f>IF([1]Points!$AB211+[1]Points!$AC211+[1]Points!$AD211+[1]Points!$AF211=0,"MAI PARTITO","PARTITO")</f>
        <v>PARTITO</v>
      </c>
      <c r="AA111" s="14" t="str">
        <f>IF([1]Points!$AE211&gt;10,"PERFORMANTE","NON PERFORMANTE")</f>
        <v>NON PERFORMANTE</v>
      </c>
      <c r="AB111" s="14" t="str">
        <f>IF([1]Points!$AE211&gt;20,"SI","NO")</f>
        <v>NO</v>
      </c>
      <c r="AC111" s="14" t="str">
        <f>IF([1]Points!$AK211+[1]Points!$AL211+[1]Points!$AM211+[1]Points!$AN211=0,"FERMO","ATTIVO")</f>
        <v>FERMO</v>
      </c>
      <c r="AD111" s="12">
        <v>1</v>
      </c>
      <c r="AE111" s="12"/>
      <c r="AF111" s="12"/>
      <c r="AG111" s="12"/>
      <c r="AH111" s="12"/>
      <c r="AI111" s="12"/>
      <c r="AJ111" s="12"/>
      <c r="AK111" s="12"/>
    </row>
    <row r="112" spans="1:37" ht="15.75" customHeight="1" x14ac:dyDescent="0.25">
      <c r="A112" s="10" t="s">
        <v>1332</v>
      </c>
      <c r="B112" s="11" t="s">
        <v>1333</v>
      </c>
      <c r="C112" s="11" t="s">
        <v>1334</v>
      </c>
      <c r="D112" s="11">
        <v>28010</v>
      </c>
      <c r="E112" s="11" t="s">
        <v>591</v>
      </c>
      <c r="F112" s="12" t="s">
        <v>1335</v>
      </c>
      <c r="G112" s="12" t="s">
        <v>1336</v>
      </c>
      <c r="H112" s="12" t="s">
        <v>1337</v>
      </c>
      <c r="I112" s="11" t="s">
        <v>40</v>
      </c>
      <c r="J112" s="11" t="s">
        <v>1338</v>
      </c>
      <c r="K112" s="11"/>
      <c r="L112" s="11" t="s">
        <v>1339</v>
      </c>
      <c r="M112" s="11" t="s">
        <v>43</v>
      </c>
      <c r="N112" s="11"/>
      <c r="O112" s="11"/>
      <c r="P112" s="11"/>
      <c r="Q112" s="11"/>
      <c r="R112" s="12" t="s">
        <v>40</v>
      </c>
      <c r="S112" s="17"/>
      <c r="T112" s="12"/>
      <c r="U112" s="12"/>
      <c r="V112" s="12"/>
      <c r="W112" s="12"/>
      <c r="X112" s="13"/>
      <c r="Y112" s="13">
        <v>43648</v>
      </c>
      <c r="Z112" s="14" t="str">
        <f>IF([1]Points!$AB215+[1]Points!$AC215+[1]Points!$AD215+[1]Points!$AF215=0,"MAI PARTITO","PARTITO")</f>
        <v>PARTITO</v>
      </c>
      <c r="AA112" s="14" t="str">
        <f>IF([1]Points!$AE215&gt;10,"PERFORMANTE","NON PERFORMANTE")</f>
        <v>NON PERFORMANTE</v>
      </c>
      <c r="AB112" s="14" t="str">
        <f>IF([1]Points!$AE215&gt;20,"SI","NO")</f>
        <v>NO</v>
      </c>
      <c r="AC112" s="14" t="str">
        <f>IF([1]Points!$AK215+[1]Points!$AL215+[1]Points!$AM215+[1]Points!$AN215=0,"FERMO","ATTIVO")</f>
        <v>FERMO</v>
      </c>
      <c r="AD112" s="12">
        <v>1</v>
      </c>
      <c r="AE112" s="12"/>
      <c r="AF112" s="12">
        <v>0</v>
      </c>
      <c r="AG112" s="12"/>
      <c r="AH112" s="12"/>
      <c r="AI112" s="12"/>
      <c r="AJ112" s="12"/>
      <c r="AK112" s="12"/>
    </row>
    <row r="113" spans="1:37" ht="15.75" customHeight="1" x14ac:dyDescent="0.25">
      <c r="A113" s="10" t="s">
        <v>1446</v>
      </c>
      <c r="B113" s="11" t="s">
        <v>1447</v>
      </c>
      <c r="C113" s="11" t="s">
        <v>226</v>
      </c>
      <c r="D113" s="11">
        <v>10154</v>
      </c>
      <c r="E113" s="11" t="s">
        <v>48</v>
      </c>
      <c r="F113" s="12" t="s">
        <v>1448</v>
      </c>
      <c r="G113" s="12" t="s">
        <v>1449</v>
      </c>
      <c r="H113" s="12" t="s">
        <v>40</v>
      </c>
      <c r="I113" s="11" t="s">
        <v>40</v>
      </c>
      <c r="J113" s="11" t="s">
        <v>1450</v>
      </c>
      <c r="K113" s="11"/>
      <c r="L113" s="11" t="s">
        <v>9391</v>
      </c>
      <c r="M113" s="11" t="s">
        <v>43</v>
      </c>
      <c r="N113" s="11"/>
      <c r="O113" s="11"/>
      <c r="P113" s="11"/>
      <c r="Q113" s="11"/>
      <c r="R113" s="12" t="s">
        <v>40</v>
      </c>
      <c r="S113" s="17"/>
      <c r="T113" s="12"/>
      <c r="U113" s="12"/>
      <c r="V113" s="12"/>
      <c r="W113" s="12"/>
      <c r="X113" s="13"/>
      <c r="Y113" s="13">
        <v>44350</v>
      </c>
      <c r="Z113" s="14" t="str">
        <f>IF([1]Points!$AB234+[1]Points!$AC234+[1]Points!$AD234+[1]Points!$AF234=0,"MAI PARTITO","PARTITO")</f>
        <v>PARTITO</v>
      </c>
      <c r="AA113" s="14" t="str">
        <f>IF([1]Points!$AE234&gt;10,"PERFORMANTE","NON PERFORMANTE")</f>
        <v>NON PERFORMANTE</v>
      </c>
      <c r="AB113" s="14" t="str">
        <f>IF([1]Points!$AE234&gt;20,"SI","NO")</f>
        <v>NO</v>
      </c>
      <c r="AC113" s="14" t="str">
        <f>IF([1]Points!$AK234+[1]Points!$AL234+[1]Points!$AM234+[1]Points!$AN234=0,"FERMO","ATTIVO")</f>
        <v>FERMO</v>
      </c>
      <c r="AD113" s="12"/>
      <c r="AE113" s="12"/>
      <c r="AF113" s="12">
        <v>0</v>
      </c>
      <c r="AG113" s="12"/>
      <c r="AH113" s="12"/>
      <c r="AI113" s="12"/>
      <c r="AJ113" s="12"/>
      <c r="AK113" s="12"/>
    </row>
    <row r="114" spans="1:37" ht="15.75" customHeight="1" x14ac:dyDescent="0.25">
      <c r="A114" s="10" t="s">
        <v>1468</v>
      </c>
      <c r="B114" s="11" t="s">
        <v>1469</v>
      </c>
      <c r="C114" s="11" t="s">
        <v>226</v>
      </c>
      <c r="D114" s="11">
        <v>10147</v>
      </c>
      <c r="E114" s="11" t="s">
        <v>48</v>
      </c>
      <c r="F114" s="12" t="s">
        <v>1470</v>
      </c>
      <c r="G114" s="12" t="s">
        <v>1471</v>
      </c>
      <c r="H114" s="12" t="s">
        <v>40</v>
      </c>
      <c r="I114" s="11" t="s">
        <v>40</v>
      </c>
      <c r="J114" s="11" t="s">
        <v>1472</v>
      </c>
      <c r="K114" s="11"/>
      <c r="L114" s="11" t="s">
        <v>1473</v>
      </c>
      <c r="M114" s="11" t="s">
        <v>43</v>
      </c>
      <c r="N114" s="11"/>
      <c r="O114" s="11"/>
      <c r="P114" s="11"/>
      <c r="Q114" s="11"/>
      <c r="R114" s="12" t="s">
        <v>40</v>
      </c>
      <c r="S114" s="12"/>
      <c r="T114" s="12"/>
      <c r="U114" s="12"/>
      <c r="V114" s="12"/>
      <c r="W114" s="12"/>
      <c r="X114" s="13"/>
      <c r="Y114" s="13">
        <v>44397</v>
      </c>
      <c r="Z114" s="14" t="str">
        <f>IF([1]Points!$AB238+[1]Points!$AC238+[1]Points!$AD238+[1]Points!$AF238=0,"MAI PARTITO","PARTITO")</f>
        <v>PARTITO</v>
      </c>
      <c r="AA114" s="14" t="str">
        <f>IF([1]Points!$AE238&gt;10,"PERFORMANTE","NON PERFORMANTE")</f>
        <v>NON PERFORMANTE</v>
      </c>
      <c r="AB114" s="14" t="str">
        <f>IF([1]Points!$AE238&gt;20,"SI","NO")</f>
        <v>NO</v>
      </c>
      <c r="AC114" s="14" t="str">
        <f>IF([1]Points!$AK238+[1]Points!$AL238+[1]Points!$AM238+[1]Points!$AN238=0,"FERMO","ATTIVO")</f>
        <v>ATTIVO</v>
      </c>
      <c r="AD114" s="12"/>
      <c r="AE114" s="12"/>
      <c r="AF114" s="12">
        <v>2</v>
      </c>
      <c r="AG114" s="12"/>
      <c r="AH114" s="12"/>
      <c r="AI114" s="12"/>
      <c r="AJ114" s="12"/>
      <c r="AK114" s="12"/>
    </row>
    <row r="115" spans="1:37" ht="15.75" customHeight="1" x14ac:dyDescent="0.25">
      <c r="A115" s="10" t="s">
        <v>1621</v>
      </c>
      <c r="B115" s="11" t="s">
        <v>1622</v>
      </c>
      <c r="C115" s="11" t="s">
        <v>1615</v>
      </c>
      <c r="D115" s="11">
        <v>28062</v>
      </c>
      <c r="E115" s="11" t="s">
        <v>591</v>
      </c>
      <c r="F115" s="12" t="s">
        <v>1623</v>
      </c>
      <c r="G115" s="12" t="s">
        <v>1624</v>
      </c>
      <c r="H115" s="12" t="s">
        <v>40</v>
      </c>
      <c r="I115" s="11" t="s">
        <v>40</v>
      </c>
      <c r="J115" s="11" t="s">
        <v>1625</v>
      </c>
      <c r="K115" s="11"/>
      <c r="L115" s="11" t="s">
        <v>1626</v>
      </c>
      <c r="M115" s="11" t="s">
        <v>43</v>
      </c>
      <c r="N115" s="11"/>
      <c r="O115" s="11"/>
      <c r="P115" s="11"/>
      <c r="Q115" s="11"/>
      <c r="R115" s="12" t="s">
        <v>1627</v>
      </c>
      <c r="S115" s="12"/>
      <c r="T115" s="12"/>
      <c r="U115" s="12"/>
      <c r="V115" s="12"/>
      <c r="W115" s="12"/>
      <c r="X115" s="13"/>
      <c r="Y115" s="13">
        <v>44406</v>
      </c>
      <c r="Z115" s="14" t="str">
        <f>IF([1]Points!$AB262+[1]Points!$AC262+[1]Points!$AD262+[1]Points!$AF262=0,"MAI PARTITO","PARTITO")</f>
        <v>PARTITO</v>
      </c>
      <c r="AA115" s="14" t="str">
        <f>IF([1]Points!$AE262&gt;10,"PERFORMANTE","NON PERFORMANTE")</f>
        <v>NON PERFORMANTE</v>
      </c>
      <c r="AB115" s="14" t="str">
        <f>IF([1]Points!$AE262&gt;20,"SI","NO")</f>
        <v>NO</v>
      </c>
      <c r="AC115" s="14" t="str">
        <f>IF([1]Points!$AK262+[1]Points!$AL262+[1]Points!$AM262+[1]Points!$AN262=0,"FERMO","ATTIVO")</f>
        <v>FERMO</v>
      </c>
      <c r="AD115" s="12"/>
      <c r="AE115" s="12"/>
      <c r="AF115" s="12"/>
      <c r="AG115" s="12"/>
      <c r="AH115" s="12"/>
      <c r="AI115" s="12"/>
      <c r="AJ115" s="12"/>
      <c r="AK115" s="12"/>
    </row>
    <row r="116" spans="1:37" ht="15.75" customHeight="1" x14ac:dyDescent="0.25">
      <c r="A116" s="10" t="s">
        <v>1707</v>
      </c>
      <c r="B116" s="11" t="s">
        <v>1708</v>
      </c>
      <c r="C116" s="11" t="s">
        <v>1709</v>
      </c>
      <c r="D116" s="11">
        <v>28066</v>
      </c>
      <c r="E116" s="11" t="s">
        <v>591</v>
      </c>
      <c r="F116" s="12"/>
      <c r="G116" s="12" t="s">
        <v>1710</v>
      </c>
      <c r="H116" s="12" t="s">
        <v>40</v>
      </c>
      <c r="I116" s="11" t="s">
        <v>40</v>
      </c>
      <c r="J116" s="11" t="s">
        <v>1711</v>
      </c>
      <c r="K116" s="11"/>
      <c r="L116" s="11" t="s">
        <v>1712</v>
      </c>
      <c r="M116" s="11" t="s">
        <v>43</v>
      </c>
      <c r="N116" s="11"/>
      <c r="O116" s="11"/>
      <c r="P116" s="11"/>
      <c r="Q116" s="11"/>
      <c r="R116" s="12" t="s">
        <v>40</v>
      </c>
      <c r="S116" s="12"/>
      <c r="T116" s="12"/>
      <c r="U116" s="12"/>
      <c r="V116" s="12"/>
      <c r="W116" s="12"/>
      <c r="X116" s="13"/>
      <c r="Y116" s="13">
        <v>44356</v>
      </c>
      <c r="Z116" s="14" t="str">
        <f>IF([1]Points!$AB276+[1]Points!$AC276+[1]Points!$AD276+[1]Points!$AF276=0,"MAI PARTITO","PARTITO")</f>
        <v>PARTITO</v>
      </c>
      <c r="AA116" s="14" t="str">
        <f>IF([1]Points!$AE276&gt;10,"PERFORMANTE","NON PERFORMANTE")</f>
        <v>NON PERFORMANTE</v>
      </c>
      <c r="AB116" s="14" t="str">
        <f>IF([1]Points!$AE276&gt;20,"SI","NO")</f>
        <v>NO</v>
      </c>
      <c r="AC116" s="14" t="str">
        <f>IF([1]Points!$AK276+[1]Points!$AL276+[1]Points!$AM276+[1]Points!$AN276=0,"FERMO","ATTIVO")</f>
        <v>FERMO</v>
      </c>
      <c r="AD116" s="12"/>
      <c r="AE116" s="12"/>
      <c r="AF116" s="12"/>
      <c r="AG116" s="12"/>
      <c r="AH116" s="12"/>
      <c r="AI116" s="12"/>
      <c r="AJ116" s="12"/>
      <c r="AK116" s="12"/>
    </row>
    <row r="117" spans="1:37" ht="15.75" customHeight="1" x14ac:dyDescent="0.25">
      <c r="A117" s="10" t="s">
        <v>1969</v>
      </c>
      <c r="B117" s="11" t="s">
        <v>1970</v>
      </c>
      <c r="C117" s="11" t="s">
        <v>1971</v>
      </c>
      <c r="D117" s="11">
        <v>28060</v>
      </c>
      <c r="E117" s="11" t="s">
        <v>591</v>
      </c>
      <c r="F117" s="12" t="s">
        <v>1972</v>
      </c>
      <c r="G117" s="12" t="s">
        <v>1973</v>
      </c>
      <c r="H117" s="12" t="s">
        <v>40</v>
      </c>
      <c r="I117" s="11" t="s">
        <v>40</v>
      </c>
      <c r="J117" s="11" t="s">
        <v>40</v>
      </c>
      <c r="K117" s="11"/>
      <c r="L117" s="11" t="s">
        <v>1974</v>
      </c>
      <c r="M117" s="11" t="s">
        <v>43</v>
      </c>
      <c r="N117" s="11"/>
      <c r="O117" s="11"/>
      <c r="P117" s="11"/>
      <c r="Q117" s="11"/>
      <c r="R117" s="12" t="s">
        <v>1975</v>
      </c>
      <c r="S117" s="12"/>
      <c r="T117" s="12"/>
      <c r="U117" s="12"/>
      <c r="V117" s="12"/>
      <c r="W117" s="12"/>
      <c r="X117" s="13"/>
      <c r="Y117" s="13">
        <v>44503</v>
      </c>
      <c r="Z117" s="14" t="str">
        <f>IF([1]Points!$AB319+[1]Points!$AC319+[1]Points!$AD319+[1]Points!$AF319=0,"MAI PARTITO","PARTITO")</f>
        <v>PARTITO</v>
      </c>
      <c r="AA117" s="14" t="str">
        <f>IF([1]Points!$AE319&gt;10,"PERFORMANTE","NON PERFORMANTE")</f>
        <v>NON PERFORMANTE</v>
      </c>
      <c r="AB117" s="14" t="str">
        <f>IF([1]Points!$AE319&gt;20,"SI","NO")</f>
        <v>NO</v>
      </c>
      <c r="AC117" s="14" t="str">
        <f>IF([1]Points!$AK319+[1]Points!$AL319+[1]Points!$AM319+[1]Points!$AN319=0,"FERMO","ATTIVO")</f>
        <v>ATTIVO</v>
      </c>
      <c r="AD117" s="12"/>
      <c r="AE117" s="12"/>
      <c r="AF117" s="12"/>
      <c r="AG117" s="12"/>
      <c r="AH117" s="12"/>
      <c r="AI117" s="12"/>
      <c r="AJ117" s="12"/>
      <c r="AK117" s="12"/>
    </row>
    <row r="118" spans="1:37" ht="15.75" customHeight="1" x14ac:dyDescent="0.25">
      <c r="A118" s="10" t="s">
        <v>2115</v>
      </c>
      <c r="B118" s="11" t="s">
        <v>2116</v>
      </c>
      <c r="C118" s="11" t="s">
        <v>1047</v>
      </c>
      <c r="D118" s="11">
        <v>10026</v>
      </c>
      <c r="E118" s="11" t="s">
        <v>48</v>
      </c>
      <c r="F118" s="12" t="s">
        <v>2117</v>
      </c>
      <c r="G118" s="12" t="s">
        <v>40</v>
      </c>
      <c r="H118" s="12" t="s">
        <v>40</v>
      </c>
      <c r="I118" s="11" t="s">
        <v>40</v>
      </c>
      <c r="J118" s="11" t="s">
        <v>40</v>
      </c>
      <c r="K118" s="11"/>
      <c r="L118" s="11" t="s">
        <v>2118</v>
      </c>
      <c r="M118" s="11" t="s">
        <v>43</v>
      </c>
      <c r="N118" s="11"/>
      <c r="O118" s="11"/>
      <c r="P118" s="11"/>
      <c r="Q118" s="11"/>
      <c r="R118" s="12" t="s">
        <v>40</v>
      </c>
      <c r="S118" s="12"/>
      <c r="T118" s="12"/>
      <c r="U118" s="12"/>
      <c r="V118" s="12"/>
      <c r="W118" s="12"/>
      <c r="X118" s="13"/>
      <c r="Y118" s="13">
        <v>43564</v>
      </c>
      <c r="Z118" s="14" t="str">
        <f>IF([1]Points!$AB344+[1]Points!$AC344+[1]Points!$AD344+[1]Points!$AF344=0,"MAI PARTITO","PARTITO")</f>
        <v>PARTITO</v>
      </c>
      <c r="AA118" s="14" t="str">
        <f>IF([1]Points!$AE344&gt;10,"PERFORMANTE","NON PERFORMANTE")</f>
        <v>NON PERFORMANTE</v>
      </c>
      <c r="AB118" s="14" t="str">
        <f>IF([1]Points!$AE344&gt;20,"SI","NO")</f>
        <v>NO</v>
      </c>
      <c r="AC118" s="14" t="str">
        <f>IF([1]Points!$AK344+[1]Points!$AL344+[1]Points!$AM344+[1]Points!$AN344=0,"FERMO","ATTIVO")</f>
        <v>FERMO</v>
      </c>
      <c r="AD118" s="12">
        <v>1</v>
      </c>
      <c r="AE118" s="12"/>
      <c r="AF118" s="12"/>
      <c r="AG118" s="12"/>
      <c r="AH118" s="12"/>
      <c r="AI118" s="12"/>
      <c r="AJ118" s="12"/>
      <c r="AK118" s="12"/>
    </row>
    <row r="119" spans="1:37" ht="15.75" customHeight="1" x14ac:dyDescent="0.25">
      <c r="A119" s="10" t="s">
        <v>2130</v>
      </c>
      <c r="B119" s="11" t="s">
        <v>2131</v>
      </c>
      <c r="C119" s="11" t="s">
        <v>2063</v>
      </c>
      <c r="D119" s="11">
        <v>28100</v>
      </c>
      <c r="E119" s="11" t="s">
        <v>591</v>
      </c>
      <c r="F119" s="12" t="s">
        <v>2132</v>
      </c>
      <c r="G119" s="12" t="s">
        <v>2133</v>
      </c>
      <c r="H119" s="12" t="s">
        <v>40</v>
      </c>
      <c r="I119" s="11" t="s">
        <v>40</v>
      </c>
      <c r="J119" s="11" t="s">
        <v>2134</v>
      </c>
      <c r="K119" s="11"/>
      <c r="L119" s="11" t="s">
        <v>2135</v>
      </c>
      <c r="M119" s="11" t="s">
        <v>43</v>
      </c>
      <c r="N119" s="11"/>
      <c r="O119" s="11"/>
      <c r="P119" s="11"/>
      <c r="Q119" s="11"/>
      <c r="R119" s="12" t="s">
        <v>40</v>
      </c>
      <c r="S119" s="12"/>
      <c r="T119" s="12"/>
      <c r="U119" s="12"/>
      <c r="V119" s="12"/>
      <c r="W119" s="12"/>
      <c r="X119" s="13"/>
      <c r="Y119" s="13">
        <v>43738</v>
      </c>
      <c r="Z119" s="14" t="str">
        <f>IF([1]Points!$AB347+[1]Points!$AC347+[1]Points!$AD347+[1]Points!$AF347=0,"MAI PARTITO","PARTITO")</f>
        <v>PARTITO</v>
      </c>
      <c r="AA119" s="14" t="str">
        <f>IF([1]Points!$AE347&gt;10,"PERFORMANTE","NON PERFORMANTE")</f>
        <v>NON PERFORMANTE</v>
      </c>
      <c r="AB119" s="14" t="str">
        <f>IF([1]Points!$AE347&gt;20,"SI","NO")</f>
        <v>NO</v>
      </c>
      <c r="AC119" s="14" t="str">
        <f>IF([1]Points!$AK347+[1]Points!$AL347+[1]Points!$AM347+[1]Points!$AN347=0,"FERMO","ATTIVO")</f>
        <v>FERMO</v>
      </c>
      <c r="AD119" s="12">
        <v>5</v>
      </c>
      <c r="AE119" s="12"/>
      <c r="AF119" s="12"/>
      <c r="AG119" s="12"/>
      <c r="AH119" s="12"/>
      <c r="AI119" s="12"/>
      <c r="AJ119" s="12"/>
      <c r="AK119" s="12"/>
    </row>
    <row r="120" spans="1:37" ht="15.75" customHeight="1" x14ac:dyDescent="0.25">
      <c r="A120" s="10" t="s">
        <v>2148</v>
      </c>
      <c r="B120" s="11" t="s">
        <v>2149</v>
      </c>
      <c r="C120" s="11" t="s">
        <v>2063</v>
      </c>
      <c r="D120" s="11">
        <v>28100</v>
      </c>
      <c r="E120" s="11" t="s">
        <v>591</v>
      </c>
      <c r="F120" s="12"/>
      <c r="G120" s="12" t="s">
        <v>2150</v>
      </c>
      <c r="H120" s="12" t="s">
        <v>40</v>
      </c>
      <c r="I120" s="11" t="s">
        <v>40</v>
      </c>
      <c r="J120" s="11" t="s">
        <v>2151</v>
      </c>
      <c r="K120" s="11"/>
      <c r="L120" s="11" t="s">
        <v>2152</v>
      </c>
      <c r="M120" s="11" t="s">
        <v>43</v>
      </c>
      <c r="N120" s="11"/>
      <c r="O120" s="11"/>
      <c r="P120" s="11"/>
      <c r="Q120" s="11"/>
      <c r="R120" s="12" t="s">
        <v>2153</v>
      </c>
      <c r="S120" s="12"/>
      <c r="T120" s="12"/>
      <c r="U120" s="12"/>
      <c r="V120" s="12"/>
      <c r="W120" s="12"/>
      <c r="X120" s="13"/>
      <c r="Y120" s="13">
        <v>44404</v>
      </c>
      <c r="Z120" s="14" t="str">
        <f>IF([1]Points!$AB350+[1]Points!$AC350+[1]Points!$AD350+[1]Points!$AF350=0,"MAI PARTITO","PARTITO")</f>
        <v>PARTITO</v>
      </c>
      <c r="AA120" s="14" t="str">
        <f>IF([1]Points!$AE350&gt;10,"PERFORMANTE","NON PERFORMANTE")</f>
        <v>NON PERFORMANTE</v>
      </c>
      <c r="AB120" s="14" t="str">
        <f>IF([1]Points!$AE350&gt;20,"SI","NO")</f>
        <v>NO</v>
      </c>
      <c r="AC120" s="14" t="str">
        <f>IF([1]Points!$AK350+[1]Points!$AL350+[1]Points!$AM350+[1]Points!$AN350=0,"FERMO","ATTIVO")</f>
        <v>ATTIVO</v>
      </c>
      <c r="AD120" s="12"/>
      <c r="AE120" s="12"/>
      <c r="AF120" s="12">
        <v>1</v>
      </c>
      <c r="AG120" s="12"/>
      <c r="AH120" s="12"/>
      <c r="AI120" s="12"/>
      <c r="AJ120" s="12"/>
      <c r="AK120" s="12"/>
    </row>
    <row r="121" spans="1:37" ht="15.75" customHeight="1" x14ac:dyDescent="0.25">
      <c r="A121" s="10" t="s">
        <v>2246</v>
      </c>
      <c r="B121" s="11" t="s">
        <v>2247</v>
      </c>
      <c r="C121" s="11" t="s">
        <v>54</v>
      </c>
      <c r="D121" s="11">
        <v>15122</v>
      </c>
      <c r="E121" s="11" t="s">
        <v>37</v>
      </c>
      <c r="F121" s="12" t="s">
        <v>2248</v>
      </c>
      <c r="G121" s="12" t="s">
        <v>40</v>
      </c>
      <c r="H121" s="12" t="s">
        <v>40</v>
      </c>
      <c r="I121" s="11" t="s">
        <v>40</v>
      </c>
      <c r="J121" s="11" t="s">
        <v>2249</v>
      </c>
      <c r="K121" s="11"/>
      <c r="L121" s="11" t="s">
        <v>2250</v>
      </c>
      <c r="M121" s="11" t="s">
        <v>103</v>
      </c>
      <c r="N121" s="11" t="s">
        <v>859</v>
      </c>
      <c r="O121" s="11"/>
      <c r="P121" s="11"/>
      <c r="Q121" s="11"/>
      <c r="R121" s="12" t="s">
        <v>40</v>
      </c>
      <c r="S121" s="12"/>
      <c r="T121" s="12"/>
      <c r="U121" s="12"/>
      <c r="V121" s="12"/>
      <c r="W121" s="12"/>
      <c r="X121" s="25"/>
      <c r="Y121" s="25">
        <v>43564</v>
      </c>
      <c r="Z121" s="26" t="str">
        <f>IF([1]Points!$AB366+[1]Points!$AC366+[1]Points!$AD366+[1]Points!$AF366=0,"MAI PARTITO","PARTITO")</f>
        <v>PARTITO</v>
      </c>
      <c r="AA121" s="26" t="str">
        <f>IF([1]Points!$AE366&gt;10,"PERFORMANTE","NON PERFORMANTE")</f>
        <v>NON PERFORMANTE</v>
      </c>
      <c r="AB121" s="26" t="str">
        <f>IF([1]Points!$AE366&gt;20,"SI","NO")</f>
        <v>NO</v>
      </c>
      <c r="AC121" s="26" t="str">
        <f>IF([1]Points!$AK366+[1]Points!$AL366+[1]Points!$AM366+[1]Points!$AN366=0,"FERMO","ATTIVO")</f>
        <v>FERMO</v>
      </c>
      <c r="AD121" s="27"/>
      <c r="AE121" s="27"/>
      <c r="AF121" s="27">
        <v>0</v>
      </c>
      <c r="AG121" s="27"/>
      <c r="AH121" s="27"/>
      <c r="AI121" s="27"/>
      <c r="AJ121" s="27"/>
      <c r="AK121" s="27"/>
    </row>
    <row r="122" spans="1:37" ht="15.75" customHeight="1" x14ac:dyDescent="0.25">
      <c r="A122" s="10" t="s">
        <v>2351</v>
      </c>
      <c r="B122" s="11" t="s">
        <v>2352</v>
      </c>
      <c r="C122" s="11" t="s">
        <v>2353</v>
      </c>
      <c r="D122" s="11">
        <v>12039</v>
      </c>
      <c r="E122" s="11" t="s">
        <v>72</v>
      </c>
      <c r="F122" s="12" t="s">
        <v>2354</v>
      </c>
      <c r="G122" s="12" t="s">
        <v>2355</v>
      </c>
      <c r="H122" s="12" t="s">
        <v>40</v>
      </c>
      <c r="I122" s="11" t="s">
        <v>40</v>
      </c>
      <c r="J122" s="11" t="s">
        <v>2356</v>
      </c>
      <c r="K122" s="11"/>
      <c r="L122" s="11" t="s">
        <v>2357</v>
      </c>
      <c r="M122" s="11" t="s">
        <v>59</v>
      </c>
      <c r="N122" s="11" t="s">
        <v>104</v>
      </c>
      <c r="O122" s="11"/>
      <c r="P122" s="11"/>
      <c r="Q122" s="11"/>
      <c r="R122" s="12" t="s">
        <v>40</v>
      </c>
      <c r="S122" s="12"/>
      <c r="T122" s="12"/>
      <c r="U122" s="12"/>
      <c r="V122" s="12"/>
      <c r="W122" s="12"/>
      <c r="X122" s="13"/>
      <c r="Y122" s="13">
        <v>43564</v>
      </c>
      <c r="Z122" s="14" t="str">
        <f>IF([1]Points!$AB384+[1]Points!$AC384+[1]Points!$AD384+[1]Points!$AF384=0,"MAI PARTITO","PARTITO")</f>
        <v>PARTITO</v>
      </c>
      <c r="AA122" s="14" t="str">
        <f>IF([1]Points!$AE384&gt;10,"PERFORMANTE","NON PERFORMANTE")</f>
        <v>NON PERFORMANTE</v>
      </c>
      <c r="AB122" s="14" t="str">
        <f>IF([1]Points!$AE384&gt;20,"SI","NO")</f>
        <v>NO</v>
      </c>
      <c r="AC122" s="14" t="str">
        <f>IF([1]Points!$AK384+[1]Points!$AL384+[1]Points!$AM384+[1]Points!$AN384=0,"FERMO","ATTIVO")</f>
        <v>FERMO</v>
      </c>
      <c r="AD122" s="12">
        <v>2</v>
      </c>
      <c r="AE122" s="12"/>
      <c r="AF122" s="12"/>
      <c r="AG122" s="12"/>
      <c r="AH122" s="12"/>
      <c r="AI122" s="12"/>
      <c r="AJ122" s="12"/>
      <c r="AK122" s="12"/>
    </row>
    <row r="123" spans="1:37" ht="15.75" customHeight="1" x14ac:dyDescent="0.25">
      <c r="A123" s="10" t="s">
        <v>2385</v>
      </c>
      <c r="B123" s="11" t="s">
        <v>2386</v>
      </c>
      <c r="C123" s="11" t="s">
        <v>623</v>
      </c>
      <c r="D123" s="11">
        <v>10095</v>
      </c>
      <c r="E123" s="11" t="s">
        <v>48</v>
      </c>
      <c r="F123" s="12" t="s">
        <v>2387</v>
      </c>
      <c r="G123" s="12" t="s">
        <v>40</v>
      </c>
      <c r="H123" s="12" t="s">
        <v>40</v>
      </c>
      <c r="I123" s="11" t="s">
        <v>40</v>
      </c>
      <c r="J123" s="11" t="s">
        <v>2388</v>
      </c>
      <c r="K123" s="11"/>
      <c r="L123" s="11" t="s">
        <v>2389</v>
      </c>
      <c r="M123" s="11" t="s">
        <v>43</v>
      </c>
      <c r="N123" s="11"/>
      <c r="O123" s="11"/>
      <c r="P123" s="11"/>
      <c r="Q123" s="11"/>
      <c r="R123" s="12" t="s">
        <v>40</v>
      </c>
      <c r="S123" s="12"/>
      <c r="T123" s="12"/>
      <c r="U123" s="12"/>
      <c r="V123" s="12"/>
      <c r="W123" s="12"/>
      <c r="X123" s="13"/>
      <c r="Y123" s="13">
        <v>43564</v>
      </c>
      <c r="Z123" s="14" t="str">
        <f>IF([1]Points!$AB391+[1]Points!$AC391+[1]Points!$AD391+[1]Points!$AF391=0,"MAI PARTITO","PARTITO")</f>
        <v>PARTITO</v>
      </c>
      <c r="AA123" s="14" t="str">
        <f>IF([1]Points!$AE391&gt;10,"PERFORMANTE","NON PERFORMANTE")</f>
        <v>NON PERFORMANTE</v>
      </c>
      <c r="AB123" s="14" t="str">
        <f>IF([1]Points!$AE391&gt;20,"SI","NO")</f>
        <v>NO</v>
      </c>
      <c r="AC123" s="14" t="str">
        <f>IF([1]Points!$AK391+[1]Points!$AL391+[1]Points!$AM391+[1]Points!$AN391=0,"FERMO","ATTIVO")</f>
        <v>FERMO</v>
      </c>
      <c r="AD123" s="12">
        <v>1</v>
      </c>
      <c r="AE123" s="12">
        <v>3</v>
      </c>
      <c r="AF123" s="12"/>
      <c r="AG123" s="12"/>
      <c r="AH123" s="12"/>
      <c r="AI123" s="12"/>
      <c r="AJ123" s="12"/>
      <c r="AK123" s="12"/>
    </row>
    <row r="124" spans="1:37" ht="15.75" customHeight="1" x14ac:dyDescent="0.25">
      <c r="A124" s="19" t="s">
        <v>4821</v>
      </c>
      <c r="B124" s="11" t="s">
        <v>4822</v>
      </c>
      <c r="C124" s="11" t="s">
        <v>4823</v>
      </c>
      <c r="D124" s="11">
        <v>10092</v>
      </c>
      <c r="E124" s="11" t="s">
        <v>48</v>
      </c>
      <c r="F124" s="12"/>
      <c r="G124" s="12">
        <v>3356330940</v>
      </c>
      <c r="H124" s="12"/>
      <c r="I124" s="11"/>
      <c r="J124" s="11"/>
      <c r="K124" s="11"/>
      <c r="L124" s="11" t="s">
        <v>4824</v>
      </c>
      <c r="M124" s="11" t="s">
        <v>43</v>
      </c>
      <c r="N124" s="24"/>
      <c r="O124" s="24"/>
      <c r="P124" s="24"/>
      <c r="Q124" s="24"/>
      <c r="R124" s="12"/>
      <c r="S124" s="12"/>
      <c r="T124" s="12"/>
      <c r="U124" s="12"/>
      <c r="V124" s="12"/>
      <c r="W124" s="12"/>
      <c r="X124" s="25"/>
      <c r="Y124" s="25"/>
      <c r="Z124" s="26"/>
      <c r="AA124" s="26"/>
      <c r="AB124" s="26"/>
      <c r="AC124" s="26"/>
      <c r="AD124" s="27"/>
      <c r="AE124" s="27"/>
      <c r="AF124" s="27"/>
      <c r="AG124" s="27"/>
      <c r="AH124" s="27"/>
      <c r="AI124" s="27"/>
      <c r="AJ124" s="27"/>
      <c r="AK124" s="27"/>
    </row>
    <row r="125" spans="1:37" ht="15.75" customHeight="1" x14ac:dyDescent="0.25">
      <c r="A125" s="10" t="s">
        <v>4880</v>
      </c>
      <c r="B125" s="11" t="s">
        <v>4881</v>
      </c>
      <c r="C125" s="11" t="s">
        <v>90</v>
      </c>
      <c r="D125" s="11">
        <v>10024</v>
      </c>
      <c r="E125" s="11" t="s">
        <v>48</v>
      </c>
      <c r="F125" s="12"/>
      <c r="G125" s="12" t="s">
        <v>4882</v>
      </c>
      <c r="H125" s="12" t="s">
        <v>4883</v>
      </c>
      <c r="I125" s="11" t="s">
        <v>40</v>
      </c>
      <c r="J125" s="11" t="s">
        <v>4884</v>
      </c>
      <c r="K125" s="11"/>
      <c r="L125" s="11" t="s">
        <v>4885</v>
      </c>
      <c r="M125" s="11" t="s">
        <v>43</v>
      </c>
      <c r="N125" s="11"/>
      <c r="O125" s="11"/>
      <c r="P125" s="11"/>
      <c r="Q125" s="11"/>
      <c r="R125" s="12" t="s">
        <v>40</v>
      </c>
      <c r="S125" s="12"/>
      <c r="T125" s="12"/>
      <c r="U125" s="12"/>
      <c r="V125" s="12"/>
      <c r="W125" s="12"/>
      <c r="X125" s="13"/>
      <c r="Y125" s="13">
        <v>43911</v>
      </c>
      <c r="Z125" s="14" t="str">
        <f>IF([1]Points!$AB855+[1]Points!$AC855+[1]Points!$AD855+[1]Points!$AF855=0,"MAI PARTITO","PARTITO")</f>
        <v>PARTITO</v>
      </c>
      <c r="AA125" s="14" t="str">
        <f>IF([1]Points!$AE855&gt;10,"PERFORMANTE","NON PERFORMANTE")</f>
        <v>NON PERFORMANTE</v>
      </c>
      <c r="AB125" s="14" t="str">
        <f>IF([1]Points!$AE855&gt;20,"SI","NO")</f>
        <v>NO</v>
      </c>
      <c r="AC125" s="14" t="str">
        <f>IF([1]Points!$AK855+[1]Points!$AL855+[1]Points!$AM855+[1]Points!$AN855=0,"FERMO","ATTIVO")</f>
        <v>FERMO</v>
      </c>
      <c r="AD125" s="12"/>
      <c r="AE125" s="12">
        <v>1</v>
      </c>
      <c r="AF125" s="12"/>
      <c r="AG125" s="12"/>
      <c r="AH125" s="12"/>
      <c r="AI125" s="12"/>
      <c r="AJ125" s="12"/>
      <c r="AK125" s="12"/>
    </row>
    <row r="126" spans="1:37" ht="15.75" customHeight="1" x14ac:dyDescent="0.25">
      <c r="A126" s="10" t="s">
        <v>4988</v>
      </c>
      <c r="B126" s="11" t="s">
        <v>4989</v>
      </c>
      <c r="C126" s="11" t="s">
        <v>943</v>
      </c>
      <c r="D126" s="11">
        <v>10146</v>
      </c>
      <c r="E126" s="11" t="s">
        <v>48</v>
      </c>
      <c r="F126" s="12"/>
      <c r="G126" s="12" t="s">
        <v>4990</v>
      </c>
      <c r="H126" s="12" t="s">
        <v>40</v>
      </c>
      <c r="I126" s="11" t="s">
        <v>40</v>
      </c>
      <c r="J126" s="11" t="s">
        <v>4991</v>
      </c>
      <c r="K126" s="11"/>
      <c r="L126" s="11" t="s">
        <v>4992</v>
      </c>
      <c r="M126" s="11" t="s">
        <v>43</v>
      </c>
      <c r="N126" s="11"/>
      <c r="O126" s="11"/>
      <c r="P126" s="11"/>
      <c r="Q126" s="11"/>
      <c r="R126" s="12" t="s">
        <v>4993</v>
      </c>
      <c r="S126" s="12"/>
      <c r="T126" s="12"/>
      <c r="U126" s="12"/>
      <c r="V126" s="12"/>
      <c r="W126" s="12"/>
      <c r="X126" s="13"/>
      <c r="Y126" s="13">
        <v>43605</v>
      </c>
      <c r="Z126" s="14" t="str">
        <f>IF([1]Points!$AB873+[1]Points!$AC873+[1]Points!$AD873+[1]Points!$AF873=0,"MAI PARTITO","PARTITO")</f>
        <v>PARTITO</v>
      </c>
      <c r="AA126" s="14" t="str">
        <f>IF([1]Points!$AE873&gt;10,"PERFORMANTE","NON PERFORMANTE")</f>
        <v>NON PERFORMANTE</v>
      </c>
      <c r="AB126" s="14" t="str">
        <f>IF([1]Points!$AE873&gt;20,"SI","NO")</f>
        <v>NO</v>
      </c>
      <c r="AC126" s="14" t="str">
        <f>IF([1]Points!$AK873+[1]Points!$AL873+[1]Points!$AM873+[1]Points!$AN873=0,"FERMO","ATTIVO")</f>
        <v>FERMO</v>
      </c>
      <c r="AD126" s="12">
        <v>1</v>
      </c>
      <c r="AE126" s="12">
        <v>2</v>
      </c>
      <c r="AF126" s="12"/>
      <c r="AG126" s="12"/>
      <c r="AH126" s="12"/>
      <c r="AI126" s="12"/>
      <c r="AJ126" s="12"/>
      <c r="AK126" s="12"/>
    </row>
    <row r="127" spans="1:37" ht="15.75" customHeight="1" x14ac:dyDescent="0.25">
      <c r="A127" s="10" t="s">
        <v>5067</v>
      </c>
      <c r="B127" s="11" t="s">
        <v>5068</v>
      </c>
      <c r="C127" s="11" t="s">
        <v>3886</v>
      </c>
      <c r="D127" s="11">
        <v>10151</v>
      </c>
      <c r="E127" s="11" t="s">
        <v>48</v>
      </c>
      <c r="F127" s="12"/>
      <c r="G127" s="12" t="s">
        <v>5069</v>
      </c>
      <c r="H127" s="12" t="s">
        <v>40</v>
      </c>
      <c r="I127" s="11" t="s">
        <v>40</v>
      </c>
      <c r="J127" s="11" t="s">
        <v>40</v>
      </c>
      <c r="K127" s="11"/>
      <c r="L127" s="11" t="s">
        <v>5070</v>
      </c>
      <c r="M127" s="11" t="s">
        <v>43</v>
      </c>
      <c r="N127" s="11"/>
      <c r="O127" s="11"/>
      <c r="P127" s="11"/>
      <c r="Q127" s="11"/>
      <c r="R127" s="12" t="s">
        <v>40</v>
      </c>
      <c r="S127" s="12"/>
      <c r="T127" s="12"/>
      <c r="U127" s="12"/>
      <c r="V127" s="12"/>
      <c r="W127" s="12"/>
      <c r="X127" s="13"/>
      <c r="Y127" s="13">
        <v>43606</v>
      </c>
      <c r="Z127" s="14" t="str">
        <f>IF([1]Points!$AB887+[1]Points!$AC887+[1]Points!$AD887+[1]Points!$AF887=0,"MAI PARTITO","PARTITO")</f>
        <v>PARTITO</v>
      </c>
      <c r="AA127" s="14" t="str">
        <f>IF([1]Points!$AE887&gt;10,"PERFORMANTE","NON PERFORMANTE")</f>
        <v>NON PERFORMANTE</v>
      </c>
      <c r="AB127" s="14" t="str">
        <f>IF([1]Points!$AE887&gt;20,"SI","NO")</f>
        <v>NO</v>
      </c>
      <c r="AC127" s="14" t="str">
        <f>IF([1]Points!$AK887+[1]Points!$AL887+[1]Points!$AM887+[1]Points!$AN887=0,"FERMO","ATTIVO")</f>
        <v>FERMO</v>
      </c>
      <c r="AD127" s="12">
        <v>1</v>
      </c>
      <c r="AE127" s="12">
        <v>1</v>
      </c>
      <c r="AF127" s="12"/>
      <c r="AG127" s="12"/>
      <c r="AH127" s="12"/>
      <c r="AI127" s="12"/>
      <c r="AJ127" s="12"/>
      <c r="AK127" s="12"/>
    </row>
    <row r="128" spans="1:37" ht="15.75" customHeight="1" x14ac:dyDescent="0.25">
      <c r="A128" s="10" t="s">
        <v>5109</v>
      </c>
      <c r="B128" s="11" t="s">
        <v>5110</v>
      </c>
      <c r="C128" s="11" t="s">
        <v>1520</v>
      </c>
      <c r="D128" s="11">
        <v>10148</v>
      </c>
      <c r="E128" s="11" t="s">
        <v>48</v>
      </c>
      <c r="F128" s="12"/>
      <c r="G128" s="12" t="s">
        <v>5111</v>
      </c>
      <c r="H128" s="12" t="s">
        <v>40</v>
      </c>
      <c r="I128" s="11" t="s">
        <v>40</v>
      </c>
      <c r="J128" s="11" t="s">
        <v>40</v>
      </c>
      <c r="K128" s="11"/>
      <c r="L128" s="11" t="s">
        <v>5112</v>
      </c>
      <c r="M128" s="11" t="s">
        <v>43</v>
      </c>
      <c r="N128" s="11"/>
      <c r="O128" s="11" t="s">
        <v>9704</v>
      </c>
      <c r="P128" s="11"/>
      <c r="Q128" s="11"/>
      <c r="R128" s="12" t="s">
        <v>40</v>
      </c>
      <c r="S128" s="12"/>
      <c r="T128" s="12"/>
      <c r="U128" s="12"/>
      <c r="V128" s="12"/>
      <c r="W128" s="12"/>
      <c r="X128" s="13"/>
      <c r="Y128" s="13">
        <v>43610</v>
      </c>
      <c r="Z128" s="14" t="str">
        <f>IF([1]Points!$AB895+[1]Points!$AC895+[1]Points!$AD895+[1]Points!$AF895=0,"MAI PARTITO","PARTITO")</f>
        <v>PARTITO</v>
      </c>
      <c r="AA128" s="14" t="str">
        <f>IF([1]Points!$AE895&gt;10,"PERFORMANTE","NON PERFORMANTE")</f>
        <v>NON PERFORMANTE</v>
      </c>
      <c r="AB128" s="14" t="str">
        <f>IF([1]Points!$AE895&gt;20,"SI","NO")</f>
        <v>NO</v>
      </c>
      <c r="AC128" s="14" t="str">
        <f>IF([1]Points!$AK895+[1]Points!$AL895+[1]Points!$AM895+[1]Points!$AN895=0,"FERMO","ATTIVO")</f>
        <v>FERMO</v>
      </c>
      <c r="AD128" s="12">
        <v>2</v>
      </c>
      <c r="AE128" s="12"/>
      <c r="AF128" s="12"/>
      <c r="AG128" s="12"/>
      <c r="AH128" s="12"/>
      <c r="AI128" s="12"/>
      <c r="AJ128" s="12"/>
      <c r="AK128" s="12"/>
    </row>
    <row r="129" spans="1:37" ht="15.75" customHeight="1" x14ac:dyDescent="0.25">
      <c r="A129" s="10" t="s">
        <v>5313</v>
      </c>
      <c r="B129" s="11" t="s">
        <v>5314</v>
      </c>
      <c r="C129" s="11" t="s">
        <v>54</v>
      </c>
      <c r="D129" s="11">
        <v>15121</v>
      </c>
      <c r="E129" s="11" t="s">
        <v>37</v>
      </c>
      <c r="F129" s="12" t="s">
        <v>5315</v>
      </c>
      <c r="G129" s="12" t="s">
        <v>40</v>
      </c>
      <c r="H129" s="12" t="s">
        <v>40</v>
      </c>
      <c r="I129" s="11" t="s">
        <v>40</v>
      </c>
      <c r="J129" s="11" t="s">
        <v>5316</v>
      </c>
      <c r="K129" s="11"/>
      <c r="L129" s="11" t="s">
        <v>5317</v>
      </c>
      <c r="M129" s="11" t="s">
        <v>43</v>
      </c>
      <c r="N129" s="11"/>
      <c r="O129" s="11"/>
      <c r="P129" s="11"/>
      <c r="Q129" s="11"/>
      <c r="R129" s="12" t="s">
        <v>40</v>
      </c>
      <c r="S129" s="12"/>
      <c r="T129" s="12"/>
      <c r="U129" s="12"/>
      <c r="V129" s="12"/>
      <c r="W129" s="12"/>
      <c r="X129" s="13"/>
      <c r="Y129" s="13">
        <v>44029</v>
      </c>
      <c r="Z129" s="14" t="str">
        <f>IF([1]Points!$AB930+[1]Points!$AC930+[1]Points!$AD930+[1]Points!$AF930=0,"MAI PARTITO","PARTITO")</f>
        <v>PARTITO</v>
      </c>
      <c r="AA129" s="14" t="str">
        <f>IF([1]Points!$AE930&gt;10,"PERFORMANTE","NON PERFORMANTE")</f>
        <v>NON PERFORMANTE</v>
      </c>
      <c r="AB129" s="14" t="str">
        <f>IF([1]Points!$AE930&gt;20,"SI","NO")</f>
        <v>NO</v>
      </c>
      <c r="AC129" s="14" t="str">
        <f>IF([1]Points!$AK930+[1]Points!$AL930+[1]Points!$AM930+[1]Points!$AN930=0,"FERMO","ATTIVO")</f>
        <v>FERMO</v>
      </c>
      <c r="AD129" s="12"/>
      <c r="AE129" s="12">
        <v>1</v>
      </c>
      <c r="AF129" s="12">
        <v>2</v>
      </c>
      <c r="AG129" s="12"/>
      <c r="AH129" s="12"/>
      <c r="AI129" s="12"/>
      <c r="AJ129" s="12"/>
      <c r="AK129" s="12"/>
    </row>
    <row r="130" spans="1:37" ht="15.75" customHeight="1" x14ac:dyDescent="0.25">
      <c r="A130" s="10" t="s">
        <v>5417</v>
      </c>
      <c r="B130" s="11" t="s">
        <v>5418</v>
      </c>
      <c r="C130" s="11" t="s">
        <v>5419</v>
      </c>
      <c r="D130" s="11">
        <v>12042</v>
      </c>
      <c r="E130" s="11" t="s">
        <v>72</v>
      </c>
      <c r="F130" s="12"/>
      <c r="G130" s="12" t="s">
        <v>5420</v>
      </c>
      <c r="H130" s="12" t="s">
        <v>5421</v>
      </c>
      <c r="I130" s="11" t="s">
        <v>40</v>
      </c>
      <c r="J130" s="11" t="s">
        <v>40</v>
      </c>
      <c r="K130" s="11"/>
      <c r="L130" s="11" t="s">
        <v>5422</v>
      </c>
      <c r="M130" s="24" t="s">
        <v>43</v>
      </c>
      <c r="N130" s="24"/>
      <c r="O130" s="24"/>
      <c r="P130" s="24"/>
      <c r="Q130" s="24"/>
      <c r="R130" s="12" t="s">
        <v>40</v>
      </c>
      <c r="S130" s="12"/>
      <c r="T130" s="12"/>
      <c r="U130" s="12"/>
      <c r="V130" s="12"/>
      <c r="W130" s="12"/>
      <c r="X130" s="25"/>
      <c r="Y130" s="25">
        <v>44043</v>
      </c>
      <c r="Z130" s="26" t="str">
        <f>IF([1]Points!$AB947+[1]Points!$AC947+[1]Points!$AD947+[1]Points!$AF947=0,"MAI PARTITO","PARTITO")</f>
        <v>PARTITO</v>
      </c>
      <c r="AA130" s="26" t="str">
        <f>IF([1]Points!$AE947&gt;10,"PERFORMANTE","NON PERFORMANTE")</f>
        <v>NON PERFORMANTE</v>
      </c>
      <c r="AB130" s="26" t="str">
        <f>IF([1]Points!$AE947&gt;20,"SI","NO")</f>
        <v>NO</v>
      </c>
      <c r="AC130" s="26" t="str">
        <f>IF([1]Points!$AK947+[1]Points!$AL947+[1]Points!$AM947+[1]Points!$AN947=0,"FERMO","ATTIVO")</f>
        <v>FERMO</v>
      </c>
      <c r="AD130" s="27"/>
      <c r="AE130" s="27">
        <v>3</v>
      </c>
      <c r="AF130" s="27">
        <v>1</v>
      </c>
      <c r="AG130" s="27"/>
      <c r="AH130" s="27"/>
      <c r="AI130" s="27"/>
      <c r="AJ130" s="27"/>
      <c r="AK130" s="27"/>
    </row>
    <row r="131" spans="1:37" ht="15.75" customHeight="1" x14ac:dyDescent="0.25">
      <c r="A131" s="10" t="s">
        <v>5498</v>
      </c>
      <c r="B131" s="11" t="s">
        <v>5499</v>
      </c>
      <c r="C131" s="11" t="s">
        <v>5500</v>
      </c>
      <c r="D131" s="11">
        <v>15055</v>
      </c>
      <c r="E131" s="11" t="s">
        <v>37</v>
      </c>
      <c r="F131" s="12" t="s">
        <v>5501</v>
      </c>
      <c r="G131" s="12" t="s">
        <v>40</v>
      </c>
      <c r="H131" s="12" t="s">
        <v>40</v>
      </c>
      <c r="I131" s="11" t="s">
        <v>40</v>
      </c>
      <c r="J131" s="11" t="s">
        <v>5502</v>
      </c>
      <c r="K131" s="11"/>
      <c r="L131" s="11" t="s">
        <v>9392</v>
      </c>
      <c r="M131" s="11" t="s">
        <v>43</v>
      </c>
      <c r="N131" s="11"/>
      <c r="O131" s="11"/>
      <c r="P131" s="11"/>
      <c r="Q131" s="11"/>
      <c r="R131" s="12" t="s">
        <v>40</v>
      </c>
      <c r="S131" s="12"/>
      <c r="T131" s="12"/>
      <c r="U131" s="12"/>
      <c r="V131" s="12"/>
      <c r="W131" s="12"/>
      <c r="X131" s="13"/>
      <c r="Y131" s="13">
        <v>43564</v>
      </c>
      <c r="Z131" s="14" t="str">
        <f>IF([1]Points!$AB961+[1]Points!$AC961+[1]Points!$AD961+[1]Points!$AF961=0,"MAI PARTITO","PARTITO")</f>
        <v>PARTITO</v>
      </c>
      <c r="AA131" s="14" t="str">
        <f>IF([1]Points!$AE961&gt;10,"PERFORMANTE","NON PERFORMANTE")</f>
        <v>NON PERFORMANTE</v>
      </c>
      <c r="AB131" s="14" t="str">
        <f>IF([1]Points!$AE961&gt;20,"SI","NO")</f>
        <v>NO</v>
      </c>
      <c r="AC131" s="14" t="str">
        <f>IF([1]Points!$AK961+[1]Points!$AL961+[1]Points!$AM961+[1]Points!$AN961=0,"FERMO","ATTIVO")</f>
        <v>FERMO</v>
      </c>
      <c r="AD131" s="12"/>
      <c r="AE131" s="12"/>
      <c r="AF131" s="12"/>
      <c r="AG131" s="12"/>
      <c r="AH131" s="12"/>
      <c r="AI131" s="12"/>
      <c r="AJ131" s="12"/>
      <c r="AK131" s="12"/>
    </row>
    <row r="132" spans="1:37" ht="15.75" customHeight="1" x14ac:dyDescent="0.25">
      <c r="A132" s="10" t="s">
        <v>7143</v>
      </c>
      <c r="B132" s="11" t="s">
        <v>7144</v>
      </c>
      <c r="C132" s="11" t="s">
        <v>7145</v>
      </c>
      <c r="D132" s="11">
        <v>28865</v>
      </c>
      <c r="E132" s="11" t="s">
        <v>64</v>
      </c>
      <c r="F132" s="12" t="s">
        <v>7146</v>
      </c>
      <c r="G132" s="12" t="s">
        <v>7147</v>
      </c>
      <c r="H132" s="12" t="s">
        <v>40</v>
      </c>
      <c r="I132" s="11" t="s">
        <v>40</v>
      </c>
      <c r="J132" s="11" t="s">
        <v>7148</v>
      </c>
      <c r="K132" s="11"/>
      <c r="L132" s="11" t="s">
        <v>7149</v>
      </c>
      <c r="M132" s="11" t="s">
        <v>43</v>
      </c>
      <c r="N132" s="11"/>
      <c r="O132" s="11"/>
      <c r="P132" s="11"/>
      <c r="Q132" s="11"/>
      <c r="R132" s="12" t="s">
        <v>40</v>
      </c>
      <c r="S132" s="12"/>
      <c r="T132" s="12"/>
      <c r="U132" s="12"/>
      <c r="V132" s="12"/>
      <c r="W132" s="12"/>
      <c r="X132" s="13"/>
      <c r="Y132" s="13">
        <v>44517</v>
      </c>
      <c r="Z132" s="14" t="str">
        <f>IF([1]Points!$AB1247+[1]Points!$AC1247+[1]Points!$AD1247+[1]Points!$AF1247=0,"MAI PARTITO","PARTITO")</f>
        <v>PARTITO</v>
      </c>
      <c r="AA132" s="14" t="str">
        <f>IF([1]Points!$AE1247&gt;10,"PERFORMANTE","NON PERFORMANTE")</f>
        <v>NON PERFORMANTE</v>
      </c>
      <c r="AB132" s="14" t="str">
        <f>IF([1]Points!$AE1247&gt;20,"SI","NO")</f>
        <v>NO</v>
      </c>
      <c r="AC132" s="14" t="str">
        <f>IF([1]Points!$AK1247+[1]Points!$AL1247+[1]Points!$AM1247+[1]Points!$AN1247=0,"FERMO","ATTIVO")</f>
        <v>ATTIVO</v>
      </c>
      <c r="AD132" s="12"/>
      <c r="AE132" s="12"/>
      <c r="AF132" s="12"/>
      <c r="AG132" s="12"/>
      <c r="AH132" s="12"/>
      <c r="AI132" s="12"/>
      <c r="AJ132" s="12"/>
      <c r="AK132" s="12"/>
    </row>
    <row r="133" spans="1:37" ht="15.75" customHeight="1" x14ac:dyDescent="0.25">
      <c r="A133" s="10" t="s">
        <v>7165</v>
      </c>
      <c r="B133" s="11" t="s">
        <v>7166</v>
      </c>
      <c r="C133" s="11" t="s">
        <v>7167</v>
      </c>
      <c r="D133" s="11">
        <v>28859</v>
      </c>
      <c r="E133" s="11" t="s">
        <v>64</v>
      </c>
      <c r="F133" s="12" t="s">
        <v>7168</v>
      </c>
      <c r="G133" s="12" t="s">
        <v>7169</v>
      </c>
      <c r="H133" s="12" t="s">
        <v>40</v>
      </c>
      <c r="I133" s="11" t="s">
        <v>40</v>
      </c>
      <c r="J133" s="11" t="s">
        <v>7170</v>
      </c>
      <c r="K133" s="11"/>
      <c r="L133" s="11" t="s">
        <v>7171</v>
      </c>
      <c r="M133" s="11" t="s">
        <v>43</v>
      </c>
      <c r="N133" s="11"/>
      <c r="O133" s="11"/>
      <c r="P133" s="11"/>
      <c r="Q133" s="11"/>
      <c r="R133" s="12" t="s">
        <v>7172</v>
      </c>
      <c r="S133" s="12"/>
      <c r="T133" s="12"/>
      <c r="U133" s="12"/>
      <c r="V133" s="12"/>
      <c r="W133" s="12"/>
      <c r="X133" s="13"/>
      <c r="Y133" s="13">
        <v>44523</v>
      </c>
      <c r="Z133" s="14" t="str">
        <f>IF([1]Points!$AB1250+[1]Points!$AC1250+[1]Points!$AD1250+[1]Points!$AF1250=0,"MAI PARTITO","PARTITO")</f>
        <v>PARTITO</v>
      </c>
      <c r="AA133" s="14" t="str">
        <f>IF([1]Points!$AE1250&gt;10,"PERFORMANTE","NON PERFORMANTE")</f>
        <v>NON PERFORMANTE</v>
      </c>
      <c r="AB133" s="14" t="str">
        <f>IF([1]Points!$AE1250&gt;20,"SI","NO")</f>
        <v>NO</v>
      </c>
      <c r="AC133" s="14" t="str">
        <f>IF([1]Points!$AK1250+[1]Points!$AL1250+[1]Points!$AM1250+[1]Points!$AN1250=0,"FERMO","ATTIVO")</f>
        <v>FERMO</v>
      </c>
      <c r="AD133" s="12"/>
      <c r="AE133" s="12"/>
      <c r="AF133" s="12"/>
      <c r="AG133" s="12"/>
      <c r="AH133" s="12"/>
      <c r="AI133" s="12"/>
      <c r="AJ133" s="12"/>
      <c r="AK133" s="12"/>
    </row>
    <row r="134" spans="1:37" ht="15.75" customHeight="1" x14ac:dyDescent="0.25">
      <c r="A134" s="10" t="s">
        <v>7221</v>
      </c>
      <c r="B134" s="11" t="s">
        <v>7222</v>
      </c>
      <c r="C134" s="11" t="s">
        <v>7223</v>
      </c>
      <c r="D134" s="11">
        <v>20013</v>
      </c>
      <c r="E134" s="11" t="s">
        <v>7210</v>
      </c>
      <c r="F134" s="12"/>
      <c r="G134" s="12" t="s">
        <v>7224</v>
      </c>
      <c r="H134" s="12" t="s">
        <v>40</v>
      </c>
      <c r="I134" s="11" t="s">
        <v>40</v>
      </c>
      <c r="J134" s="11" t="s">
        <v>7225</v>
      </c>
      <c r="K134" s="11"/>
      <c r="L134" s="11" t="s">
        <v>7226</v>
      </c>
      <c r="M134" s="11" t="s">
        <v>43</v>
      </c>
      <c r="N134" s="11"/>
      <c r="O134" s="11"/>
      <c r="P134" s="11"/>
      <c r="Q134" s="11"/>
      <c r="R134" s="12" t="s">
        <v>40</v>
      </c>
      <c r="S134" s="12"/>
      <c r="T134" s="12"/>
      <c r="U134" s="12"/>
      <c r="V134" s="12"/>
      <c r="W134" s="12"/>
      <c r="X134" s="13"/>
      <c r="Y134" s="13">
        <v>44497</v>
      </c>
      <c r="Z134" s="14" t="str">
        <f>IF([1]Points!$AB1258+[1]Points!$AC1258+[1]Points!$AD1258+[1]Points!$AF1258=0,"MAI PARTITO","PARTITO")</f>
        <v>PARTITO</v>
      </c>
      <c r="AA134" s="14" t="str">
        <f>IF([1]Points!$AE1258&gt;10,"PERFORMANTE","NON PERFORMANTE")</f>
        <v>NON PERFORMANTE</v>
      </c>
      <c r="AB134" s="14" t="str">
        <f>IF([1]Points!$AE1258&gt;20,"SI","NO")</f>
        <v>NO</v>
      </c>
      <c r="AC134" s="14" t="str">
        <f>IF([1]Points!$AK1258+[1]Points!$AL1258+[1]Points!$AM1258+[1]Points!$AN1258=0,"FERMO","ATTIVO")</f>
        <v>FERMO</v>
      </c>
      <c r="AD134" s="12"/>
      <c r="AE134" s="12"/>
      <c r="AF134" s="12">
        <v>2</v>
      </c>
      <c r="AG134" s="12"/>
      <c r="AH134" s="12"/>
      <c r="AI134" s="12"/>
      <c r="AJ134" s="12"/>
      <c r="AK134" s="12"/>
    </row>
    <row r="135" spans="1:37" ht="15.75" customHeight="1" x14ac:dyDescent="0.25">
      <c r="A135" s="10" t="s">
        <v>7259</v>
      </c>
      <c r="B135" s="11" t="s">
        <v>7260</v>
      </c>
      <c r="C135" s="11" t="s">
        <v>7261</v>
      </c>
      <c r="D135" s="11">
        <v>28924</v>
      </c>
      <c r="E135" s="11" t="s">
        <v>64</v>
      </c>
      <c r="F135" s="12" t="s">
        <v>7262</v>
      </c>
      <c r="G135" s="12" t="s">
        <v>7263</v>
      </c>
      <c r="H135" s="12" t="s">
        <v>40</v>
      </c>
      <c r="I135" s="11" t="s">
        <v>40</v>
      </c>
      <c r="J135" s="11" t="s">
        <v>7264</v>
      </c>
      <c r="K135" s="11"/>
      <c r="L135" s="11" t="s">
        <v>7265</v>
      </c>
      <c r="M135" s="11" t="s">
        <v>43</v>
      </c>
      <c r="N135" s="11"/>
      <c r="O135" s="11"/>
      <c r="P135" s="11"/>
      <c r="Q135" s="11"/>
      <c r="R135" s="12" t="s">
        <v>7266</v>
      </c>
      <c r="S135" s="12"/>
      <c r="T135" s="12"/>
      <c r="U135" s="12"/>
      <c r="V135" s="12"/>
      <c r="W135" s="12"/>
      <c r="X135" s="13"/>
      <c r="Y135" s="13">
        <v>44531</v>
      </c>
      <c r="Z135" s="14" t="str">
        <f>IF([1]Points!$AB1264+[1]Points!$AC1264+[1]Points!$AD1264+[1]Points!$AF1264=0,"MAI PARTITO","PARTITO")</f>
        <v>PARTITO</v>
      </c>
      <c r="AA135" s="14" t="str">
        <f>IF([1]Points!$AE1264&gt;10,"PERFORMANTE","NON PERFORMANTE")</f>
        <v>NON PERFORMANTE</v>
      </c>
      <c r="AB135" s="14" t="str">
        <f>IF([1]Points!$AE1264&gt;20,"SI","NO")</f>
        <v>NO</v>
      </c>
      <c r="AC135" s="14" t="str">
        <f>IF([1]Points!$AK1264+[1]Points!$AL1264+[1]Points!$AM1264+[1]Points!$AN1264=0,"FERMO","ATTIVO")</f>
        <v>FERMO</v>
      </c>
      <c r="AD135" s="12"/>
      <c r="AE135" s="12"/>
      <c r="AF135" s="12"/>
      <c r="AG135" s="12"/>
      <c r="AH135" s="12"/>
      <c r="AI135" s="12"/>
      <c r="AJ135" s="12"/>
      <c r="AK135" s="12"/>
    </row>
    <row r="136" spans="1:37" ht="15.75" customHeight="1" x14ac:dyDescent="0.25">
      <c r="A136" s="10" t="s">
        <v>7273</v>
      </c>
      <c r="B136" s="11" t="s">
        <v>7274</v>
      </c>
      <c r="C136" s="11" t="s">
        <v>7275</v>
      </c>
      <c r="D136" s="11">
        <v>28822</v>
      </c>
      <c r="E136" s="11" t="s">
        <v>64</v>
      </c>
      <c r="F136" s="12" t="s">
        <v>7276</v>
      </c>
      <c r="G136" s="12" t="s">
        <v>7277</v>
      </c>
      <c r="H136" s="12" t="s">
        <v>40</v>
      </c>
      <c r="I136" s="11" t="s">
        <v>40</v>
      </c>
      <c r="J136" s="11" t="s">
        <v>7278</v>
      </c>
      <c r="K136" s="11"/>
      <c r="L136" s="11" t="s">
        <v>7279</v>
      </c>
      <c r="M136" s="11" t="s">
        <v>43</v>
      </c>
      <c r="N136" s="11"/>
      <c r="O136" s="11"/>
      <c r="P136" s="11"/>
      <c r="Q136" s="11"/>
      <c r="R136" s="12" t="s">
        <v>7280</v>
      </c>
      <c r="S136" s="12"/>
      <c r="T136" s="12"/>
      <c r="U136" s="12"/>
      <c r="V136" s="12"/>
      <c r="W136" s="12"/>
      <c r="X136" s="13"/>
      <c r="Y136" s="13">
        <v>44532</v>
      </c>
      <c r="Z136" s="14" t="str">
        <f>IF([1]Points!$AB1266+[1]Points!$AC1266+[1]Points!$AD1266+[1]Points!$AF1266=0,"MAI PARTITO","PARTITO")</f>
        <v>PARTITO</v>
      </c>
      <c r="AA136" s="14" t="str">
        <f>IF([1]Points!$AE1266&gt;10,"PERFORMANTE","NON PERFORMANTE")</f>
        <v>NON PERFORMANTE</v>
      </c>
      <c r="AB136" s="14" t="str">
        <f>IF([1]Points!$AE1266&gt;20,"SI","NO")</f>
        <v>NO</v>
      </c>
      <c r="AC136" s="14" t="str">
        <f>IF([1]Points!$AK1266+[1]Points!$AL1266+[1]Points!$AM1266+[1]Points!$AN1266=0,"FERMO","ATTIVO")</f>
        <v>ATTIVO</v>
      </c>
      <c r="AD136" s="12"/>
      <c r="AE136" s="12"/>
      <c r="AF136" s="12">
        <v>0</v>
      </c>
      <c r="AG136" s="12"/>
      <c r="AH136" s="12"/>
      <c r="AI136" s="12"/>
      <c r="AJ136" s="12"/>
      <c r="AK136" s="12"/>
    </row>
    <row r="137" spans="1:37" ht="15.75" customHeight="1" x14ac:dyDescent="0.25">
      <c r="A137" s="10" t="s">
        <v>7365</v>
      </c>
      <c r="B137" s="11" t="s">
        <v>7366</v>
      </c>
      <c r="C137" s="11" t="s">
        <v>7367</v>
      </c>
      <c r="D137" s="11">
        <v>16043</v>
      </c>
      <c r="E137" s="11" t="s">
        <v>3043</v>
      </c>
      <c r="F137" s="12" t="s">
        <v>7368</v>
      </c>
      <c r="G137" s="12" t="s">
        <v>7369</v>
      </c>
      <c r="H137" s="12" t="s">
        <v>7370</v>
      </c>
      <c r="I137" s="11" t="s">
        <v>40</v>
      </c>
      <c r="J137" s="11" t="s">
        <v>7371</v>
      </c>
      <c r="K137" s="11"/>
      <c r="L137" s="11" t="s">
        <v>7372</v>
      </c>
      <c r="M137" s="11" t="s">
        <v>43</v>
      </c>
      <c r="N137" s="11" t="s">
        <v>3016</v>
      </c>
      <c r="O137" s="11"/>
      <c r="P137" s="11"/>
      <c r="Q137" s="11"/>
      <c r="R137" s="12" t="s">
        <v>40</v>
      </c>
      <c r="S137" s="12"/>
      <c r="T137" s="12"/>
      <c r="U137" s="12"/>
      <c r="V137" s="12"/>
      <c r="W137" s="12"/>
      <c r="X137" s="13"/>
      <c r="Y137" s="13">
        <v>44518</v>
      </c>
      <c r="Z137" s="14" t="str">
        <f>IF([1]Points!$AB1281+[1]Points!$AC1281+[1]Points!$AD1281+[1]Points!$AF1281=0,"MAI PARTITO","PARTITO")</f>
        <v>PARTITO</v>
      </c>
      <c r="AA137" s="14" t="str">
        <f>IF([1]Points!$AE1281&gt;10,"PERFORMANTE","NON PERFORMANTE")</f>
        <v>NON PERFORMANTE</v>
      </c>
      <c r="AB137" s="14" t="str">
        <f>IF([1]Points!$AE1281&gt;20,"SI","NO")</f>
        <v>NO</v>
      </c>
      <c r="AC137" s="14" t="str">
        <f>IF([1]Points!$AK1281+[1]Points!$AL1281+[1]Points!$AM1281+[1]Points!$AN1281=0,"FERMO","ATTIVO")</f>
        <v>ATTIVO</v>
      </c>
      <c r="AD137" s="12"/>
      <c r="AE137" s="12"/>
      <c r="AF137" s="12">
        <v>1</v>
      </c>
      <c r="AG137" s="12"/>
      <c r="AH137" s="12"/>
      <c r="AI137" s="12"/>
      <c r="AJ137" s="12"/>
      <c r="AK137" s="12"/>
    </row>
    <row r="138" spans="1:37" ht="15.75" customHeight="1" x14ac:dyDescent="0.25">
      <c r="A138" s="10" t="s">
        <v>7451</v>
      </c>
      <c r="B138" s="11" t="s">
        <v>7452</v>
      </c>
      <c r="C138" s="11" t="s">
        <v>7453</v>
      </c>
      <c r="D138" s="11">
        <v>17025</v>
      </c>
      <c r="E138" s="11" t="s">
        <v>1404</v>
      </c>
      <c r="F138" s="12" t="s">
        <v>7454</v>
      </c>
      <c r="G138" s="12" t="s">
        <v>7455</v>
      </c>
      <c r="H138" s="12" t="s">
        <v>40</v>
      </c>
      <c r="I138" s="11" t="s">
        <v>40</v>
      </c>
      <c r="J138" s="11" t="s">
        <v>40</v>
      </c>
      <c r="K138" s="11"/>
      <c r="L138" s="11" t="s">
        <v>7456</v>
      </c>
      <c r="M138" s="11" t="s">
        <v>103</v>
      </c>
      <c r="N138" s="11" t="s">
        <v>1409</v>
      </c>
      <c r="O138" s="11"/>
      <c r="P138" s="11"/>
      <c r="Q138" s="11"/>
      <c r="R138" s="12" t="s">
        <v>40</v>
      </c>
      <c r="S138" s="12"/>
      <c r="T138" s="12"/>
      <c r="U138" s="12"/>
      <c r="V138" s="12"/>
      <c r="W138" s="12"/>
      <c r="X138" s="13"/>
      <c r="Y138" s="13">
        <v>44522</v>
      </c>
      <c r="Z138" s="14" t="str">
        <f>IF([1]Points!$AB1294+[1]Points!$AC1294+[1]Points!$AD1294+[1]Points!$AF1294=0,"MAI PARTITO","PARTITO")</f>
        <v>PARTITO</v>
      </c>
      <c r="AA138" s="14" t="str">
        <f>IF([1]Points!$AE1294&gt;10,"PERFORMANTE","NON PERFORMANTE")</f>
        <v>NON PERFORMANTE</v>
      </c>
      <c r="AB138" s="14" t="str">
        <f>IF([1]Points!$AE1294&gt;20,"SI","NO")</f>
        <v>NO</v>
      </c>
      <c r="AC138" s="14" t="str">
        <f>IF([1]Points!$AK1294+[1]Points!$AL1294+[1]Points!$AM1294+[1]Points!$AN1294=0,"FERMO","ATTIVO")</f>
        <v>ATTIVO</v>
      </c>
      <c r="AD138" s="12"/>
      <c r="AE138" s="12"/>
      <c r="AF138" s="12"/>
      <c r="AG138" s="12"/>
      <c r="AH138" s="12"/>
      <c r="AI138" s="12"/>
      <c r="AJ138" s="12"/>
      <c r="AK138" s="12"/>
    </row>
    <row r="139" spans="1:37" ht="15.75" customHeight="1" x14ac:dyDescent="0.25">
      <c r="A139" s="10" t="s">
        <v>7462</v>
      </c>
      <c r="B139" s="11" t="s">
        <v>7463</v>
      </c>
      <c r="C139" s="11" t="s">
        <v>7464</v>
      </c>
      <c r="D139" s="11">
        <v>18013</v>
      </c>
      <c r="E139" s="11" t="s">
        <v>1457</v>
      </c>
      <c r="F139" s="12" t="s">
        <v>7465</v>
      </c>
      <c r="G139" s="12" t="s">
        <v>7466</v>
      </c>
      <c r="H139" s="12" t="s">
        <v>40</v>
      </c>
      <c r="I139" s="11" t="s">
        <v>40</v>
      </c>
      <c r="J139" s="11" t="s">
        <v>40</v>
      </c>
      <c r="K139" s="11"/>
      <c r="L139" s="11" t="s">
        <v>7467</v>
      </c>
      <c r="M139" s="11" t="s">
        <v>103</v>
      </c>
      <c r="N139" s="11" t="s">
        <v>1409</v>
      </c>
      <c r="O139" s="11"/>
      <c r="P139" s="11"/>
      <c r="Q139" s="11"/>
      <c r="R139" s="12" t="s">
        <v>40</v>
      </c>
      <c r="S139" s="12"/>
      <c r="T139" s="12"/>
      <c r="U139" s="12"/>
      <c r="V139" s="12"/>
      <c r="W139" s="12"/>
      <c r="X139" s="13"/>
      <c r="Y139" s="13">
        <v>44522</v>
      </c>
      <c r="Z139" s="14" t="str">
        <f>IF([1]Points!$AB1297+[1]Points!$AC1297+[1]Points!$AD1297+[1]Points!$AF1297=0,"MAI PARTITO","PARTITO")</f>
        <v>PARTITO</v>
      </c>
      <c r="AA139" s="14" t="str">
        <f>IF([1]Points!$AE1297&gt;10,"PERFORMANTE","NON PERFORMANTE")</f>
        <v>NON PERFORMANTE</v>
      </c>
      <c r="AB139" s="14" t="str">
        <f>IF([1]Points!$AE1297&gt;20,"SI","NO")</f>
        <v>NO</v>
      </c>
      <c r="AC139" s="14" t="str">
        <f>IF([1]Points!$AK1297+[1]Points!$AL1297+[1]Points!$AM1297+[1]Points!$AN1297=0,"FERMO","ATTIVO")</f>
        <v>FERMO</v>
      </c>
      <c r="AD139" s="12"/>
      <c r="AE139" s="12"/>
      <c r="AF139" s="12">
        <v>0</v>
      </c>
      <c r="AG139" s="12"/>
      <c r="AH139" s="12"/>
      <c r="AI139" s="12"/>
      <c r="AJ139" s="12"/>
      <c r="AK139" s="12"/>
    </row>
    <row r="140" spans="1:37" ht="15.75" customHeight="1" x14ac:dyDescent="0.25">
      <c r="A140" s="10" t="s">
        <v>7498</v>
      </c>
      <c r="B140" s="11" t="s">
        <v>7499</v>
      </c>
      <c r="C140" s="11" t="s">
        <v>7500</v>
      </c>
      <c r="D140" s="11">
        <v>16035</v>
      </c>
      <c r="E140" s="11" t="s">
        <v>3043</v>
      </c>
      <c r="F140" s="12" t="s">
        <v>7501</v>
      </c>
      <c r="G140" s="12" t="s">
        <v>7502</v>
      </c>
      <c r="H140" s="12" t="s">
        <v>40</v>
      </c>
      <c r="I140" s="11" t="s">
        <v>40</v>
      </c>
      <c r="J140" s="11" t="s">
        <v>7503</v>
      </c>
      <c r="K140" s="11"/>
      <c r="L140" s="11" t="s">
        <v>7504</v>
      </c>
      <c r="M140" s="11" t="s">
        <v>43</v>
      </c>
      <c r="N140" s="11" t="s">
        <v>3016</v>
      </c>
      <c r="O140" s="11"/>
      <c r="P140" s="11"/>
      <c r="Q140" s="11"/>
      <c r="R140" s="12" t="s">
        <v>40</v>
      </c>
      <c r="S140" s="12"/>
      <c r="T140" s="12"/>
      <c r="U140" s="12"/>
      <c r="V140" s="12"/>
      <c r="W140" s="12"/>
      <c r="X140" s="13"/>
      <c r="Y140" s="13">
        <v>44524</v>
      </c>
      <c r="Z140" s="14" t="str">
        <f>IF([1]Points!$AB1302+[1]Points!$AC1302+[1]Points!$AD1302+[1]Points!$AF1302=0,"MAI PARTITO","PARTITO")</f>
        <v>PARTITO</v>
      </c>
      <c r="AA140" s="14" t="str">
        <f>IF([1]Points!$AE1302&gt;10,"PERFORMANTE","NON PERFORMANTE")</f>
        <v>NON PERFORMANTE</v>
      </c>
      <c r="AB140" s="14" t="str">
        <f>IF([1]Points!$AE1302&gt;20,"SI","NO")</f>
        <v>NO</v>
      </c>
      <c r="AC140" s="14" t="str">
        <f>IF([1]Points!$AK1302+[1]Points!$AL1302+[1]Points!$AM1302+[1]Points!$AN1302=0,"FERMO","ATTIVO")</f>
        <v>FERMO</v>
      </c>
      <c r="AD140" s="12"/>
      <c r="AE140" s="12"/>
      <c r="AF140" s="12">
        <v>0</v>
      </c>
      <c r="AG140" s="12"/>
      <c r="AH140" s="12"/>
      <c r="AI140" s="12"/>
      <c r="AJ140" s="12"/>
      <c r="AK140" s="12"/>
    </row>
    <row r="141" spans="1:37" ht="15.75" customHeight="1" x14ac:dyDescent="0.25">
      <c r="A141" s="19" t="s">
        <v>7518</v>
      </c>
      <c r="B141" s="11" t="s">
        <v>7519</v>
      </c>
      <c r="C141" s="11" t="s">
        <v>7500</v>
      </c>
      <c r="D141" s="11">
        <v>16035</v>
      </c>
      <c r="E141" s="11" t="s">
        <v>3043</v>
      </c>
      <c r="F141" s="12"/>
      <c r="G141" s="12">
        <v>3494251936</v>
      </c>
      <c r="H141" s="12"/>
      <c r="I141" s="11" t="s">
        <v>7520</v>
      </c>
      <c r="J141" s="11"/>
      <c r="K141" s="11"/>
      <c r="L141" s="11" t="s">
        <v>7521</v>
      </c>
      <c r="M141" s="11" t="s">
        <v>43</v>
      </c>
      <c r="N141" s="11" t="s">
        <v>3016</v>
      </c>
      <c r="O141" s="11"/>
      <c r="P141" s="11"/>
      <c r="Q141" s="11"/>
      <c r="R141" s="12"/>
      <c r="S141" s="12"/>
      <c r="T141" s="12"/>
      <c r="U141" s="12"/>
      <c r="V141" s="12"/>
      <c r="W141" s="12"/>
      <c r="X141" s="13"/>
      <c r="Y141" s="13"/>
      <c r="Z141" s="14"/>
      <c r="AA141" s="14"/>
      <c r="AB141" s="14"/>
      <c r="AC141" s="14"/>
      <c r="AD141" s="12"/>
      <c r="AE141" s="12"/>
      <c r="AF141" s="12"/>
      <c r="AG141" s="12"/>
      <c r="AH141" s="12"/>
      <c r="AI141" s="12"/>
      <c r="AJ141" s="12"/>
      <c r="AK141" s="12"/>
    </row>
    <row r="142" spans="1:37" ht="15.75" customHeight="1" x14ac:dyDescent="0.25">
      <c r="A142" s="10" t="s">
        <v>7522</v>
      </c>
      <c r="B142" s="11" t="s">
        <v>7523</v>
      </c>
      <c r="C142" s="11" t="s">
        <v>7500</v>
      </c>
      <c r="D142" s="11">
        <v>16035</v>
      </c>
      <c r="E142" s="11" t="s">
        <v>3043</v>
      </c>
      <c r="F142" s="12"/>
      <c r="G142" s="12">
        <v>3314778338</v>
      </c>
      <c r="H142" s="12" t="s">
        <v>40</v>
      </c>
      <c r="I142" s="11" t="s">
        <v>40</v>
      </c>
      <c r="J142" s="11" t="s">
        <v>7524</v>
      </c>
      <c r="K142" s="11"/>
      <c r="L142" s="11" t="s">
        <v>7525</v>
      </c>
      <c r="M142" s="11" t="s">
        <v>43</v>
      </c>
      <c r="N142" s="11" t="s">
        <v>3016</v>
      </c>
      <c r="O142" s="11"/>
      <c r="P142" s="11"/>
      <c r="Q142" s="11"/>
      <c r="R142" s="12" t="s">
        <v>40</v>
      </c>
      <c r="S142" s="12"/>
      <c r="T142" s="12"/>
      <c r="U142" s="12"/>
      <c r="V142" s="12"/>
      <c r="W142" s="12"/>
      <c r="X142" s="13"/>
      <c r="Y142" s="13">
        <v>44524</v>
      </c>
      <c r="Z142" s="14" t="str">
        <f>IF([1]Points!$AB1307+[1]Points!$AC1307+[1]Points!$AD1307+[1]Points!$AF1307=0,"MAI PARTITO","PARTITO")</f>
        <v>PARTITO</v>
      </c>
      <c r="AA142" s="14" t="str">
        <f>IF([1]Points!$AE1307&gt;10,"PERFORMANTE","NON PERFORMANTE")</f>
        <v>NON PERFORMANTE</v>
      </c>
      <c r="AB142" s="14" t="str">
        <f>IF([1]Points!$AE1307&gt;20,"SI","NO")</f>
        <v>NO</v>
      </c>
      <c r="AC142" s="14" t="str">
        <f>IF([1]Points!$AK1307+[1]Points!$AL1307+[1]Points!$AM1307+[1]Points!$AN1307=0,"FERMO","ATTIVO")</f>
        <v>ATTIVO</v>
      </c>
      <c r="AD142" s="12"/>
      <c r="AE142" s="12"/>
      <c r="AF142" s="12"/>
      <c r="AG142" s="12"/>
      <c r="AH142" s="12"/>
      <c r="AI142" s="12"/>
      <c r="AJ142" s="12"/>
      <c r="AK142" s="12"/>
    </row>
    <row r="143" spans="1:37" ht="15.75" customHeight="1" x14ac:dyDescent="0.25">
      <c r="A143" s="10" t="s">
        <v>7579</v>
      </c>
      <c r="B143" s="11" t="s">
        <v>7580</v>
      </c>
      <c r="C143" s="11" t="s">
        <v>7575</v>
      </c>
      <c r="D143" s="11">
        <v>16039</v>
      </c>
      <c r="E143" s="11" t="s">
        <v>3043</v>
      </c>
      <c r="F143" s="12"/>
      <c r="G143" s="12" t="s">
        <v>7581</v>
      </c>
      <c r="H143" s="12" t="s">
        <v>7582</v>
      </c>
      <c r="I143" s="11" t="s">
        <v>40</v>
      </c>
      <c r="J143" s="11" t="s">
        <v>7583</v>
      </c>
      <c r="K143" s="11"/>
      <c r="L143" s="11" t="s">
        <v>7584</v>
      </c>
      <c r="M143" s="11" t="s">
        <v>43</v>
      </c>
      <c r="N143" s="11" t="s">
        <v>3016</v>
      </c>
      <c r="O143" s="11"/>
      <c r="P143" s="11"/>
      <c r="Q143" s="11"/>
      <c r="R143" s="12" t="s">
        <v>40</v>
      </c>
      <c r="S143" s="12"/>
      <c r="T143" s="12"/>
      <c r="U143" s="12"/>
      <c r="V143" s="12"/>
      <c r="W143" s="12"/>
      <c r="X143" s="13"/>
      <c r="Y143" s="13">
        <v>44525</v>
      </c>
      <c r="Z143" s="14" t="str">
        <f>IF([1]Points!$AB1317+[1]Points!$AC1317+[1]Points!$AD1317+[1]Points!$AF1317=0,"MAI PARTITO","PARTITO")</f>
        <v>PARTITO</v>
      </c>
      <c r="AA143" s="14" t="str">
        <f>IF([1]Points!$AE1317&gt;10,"PERFORMANTE","NON PERFORMANTE")</f>
        <v>NON PERFORMANTE</v>
      </c>
      <c r="AB143" s="14" t="str">
        <f>IF([1]Points!$AE1317&gt;20,"SI","NO")</f>
        <v>NO</v>
      </c>
      <c r="AC143" s="14" t="str">
        <f>IF([1]Points!$AK1317+[1]Points!$AL1317+[1]Points!$AM1317+[1]Points!$AN1317=0,"FERMO","ATTIVO")</f>
        <v>FERMO</v>
      </c>
      <c r="AD143" s="12"/>
      <c r="AE143" s="12"/>
      <c r="AF143" s="12"/>
      <c r="AG143" s="12"/>
      <c r="AH143" s="12"/>
      <c r="AI143" s="12"/>
      <c r="AJ143" s="12"/>
      <c r="AK143" s="12"/>
    </row>
    <row r="144" spans="1:37" ht="15.75" customHeight="1" x14ac:dyDescent="0.25">
      <c r="A144" s="10" t="s">
        <v>7616</v>
      </c>
      <c r="B144" s="11" t="s">
        <v>7617</v>
      </c>
      <c r="C144" s="11" t="s">
        <v>1546</v>
      </c>
      <c r="D144" s="11">
        <v>13100</v>
      </c>
      <c r="E144" s="11" t="s">
        <v>1547</v>
      </c>
      <c r="F144" s="12" t="s">
        <v>7618</v>
      </c>
      <c r="G144" s="12" t="s">
        <v>7619</v>
      </c>
      <c r="H144" s="12" t="s">
        <v>40</v>
      </c>
      <c r="I144" s="11" t="s">
        <v>40</v>
      </c>
      <c r="J144" s="11" t="s">
        <v>7620</v>
      </c>
      <c r="K144" s="11"/>
      <c r="L144" s="11" t="s">
        <v>9393</v>
      </c>
      <c r="M144" s="11" t="s">
        <v>43</v>
      </c>
      <c r="N144" s="11"/>
      <c r="O144" s="11"/>
      <c r="P144" s="11"/>
      <c r="Q144" s="11"/>
      <c r="R144" s="12" t="s">
        <v>7621</v>
      </c>
      <c r="S144" s="12"/>
      <c r="T144" s="12"/>
      <c r="U144" s="12"/>
      <c r="V144" s="12"/>
      <c r="W144" s="12"/>
      <c r="X144" s="13"/>
      <c r="Y144" s="13">
        <v>44327</v>
      </c>
      <c r="Z144" s="14" t="str">
        <f>IF([1]Points!$AB1324+[1]Points!$AC1324+[1]Points!$AD1324+[1]Points!$AF1324=0,"MAI PARTITO","PARTITO")</f>
        <v>PARTITO</v>
      </c>
      <c r="AA144" s="14" t="str">
        <f>IF([1]Points!$AE1324&gt;10,"PERFORMANTE","NON PERFORMANTE")</f>
        <v>NON PERFORMANTE</v>
      </c>
      <c r="AB144" s="14" t="str">
        <f>IF([1]Points!$AE1324&gt;20,"SI","NO")</f>
        <v>NO</v>
      </c>
      <c r="AC144" s="14" t="str">
        <f>IF([1]Points!$AK1324+[1]Points!$AL1324+[1]Points!$AM1324+[1]Points!$AN1324=0,"FERMO","ATTIVO")</f>
        <v>FERMO</v>
      </c>
      <c r="AD144" s="12"/>
      <c r="AE144" s="12"/>
      <c r="AF144" s="12">
        <v>1</v>
      </c>
      <c r="AG144" s="12"/>
      <c r="AH144" s="12"/>
      <c r="AI144" s="12"/>
      <c r="AJ144" s="12"/>
      <c r="AK144" s="12"/>
    </row>
    <row r="145" spans="1:37" ht="15.75" customHeight="1" x14ac:dyDescent="0.25">
      <c r="A145" s="10" t="s">
        <v>7622</v>
      </c>
      <c r="B145" s="11" t="s">
        <v>7623</v>
      </c>
      <c r="C145" s="11" t="s">
        <v>7624</v>
      </c>
      <c r="D145" s="11">
        <v>17021</v>
      </c>
      <c r="E145" s="11" t="s">
        <v>1404</v>
      </c>
      <c r="F145" s="12" t="s">
        <v>7625</v>
      </c>
      <c r="G145" s="12" t="s">
        <v>7626</v>
      </c>
      <c r="H145" s="12" t="s">
        <v>40</v>
      </c>
      <c r="I145" s="11" t="s">
        <v>40</v>
      </c>
      <c r="J145" s="11" t="s">
        <v>40</v>
      </c>
      <c r="K145" s="11"/>
      <c r="L145" s="11" t="s">
        <v>7627</v>
      </c>
      <c r="M145" s="11" t="s">
        <v>103</v>
      </c>
      <c r="N145" s="11" t="s">
        <v>1409</v>
      </c>
      <c r="O145" s="11"/>
      <c r="P145" s="11"/>
      <c r="Q145" s="11"/>
      <c r="R145" s="12" t="s">
        <v>40</v>
      </c>
      <c r="S145" s="12"/>
      <c r="T145" s="12"/>
      <c r="U145" s="12"/>
      <c r="V145" s="12"/>
      <c r="W145" s="12"/>
      <c r="X145" s="13"/>
      <c r="Y145" s="13">
        <v>44530</v>
      </c>
      <c r="Z145" s="14" t="str">
        <f>IF([1]Points!$AB1325+[1]Points!$AC1325+[1]Points!$AD1325+[1]Points!$AF1325=0,"MAI PARTITO","PARTITO")</f>
        <v>PARTITO</v>
      </c>
      <c r="AA145" s="14" t="str">
        <f>IF([1]Points!$AE1325&gt;10,"PERFORMANTE","NON PERFORMANTE")</f>
        <v>NON PERFORMANTE</v>
      </c>
      <c r="AB145" s="14" t="str">
        <f>IF([1]Points!$AE1325&gt;20,"SI","NO")</f>
        <v>NO</v>
      </c>
      <c r="AC145" s="14" t="str">
        <f>IF([1]Points!$AK1325+[1]Points!$AL1325+[1]Points!$AM1325+[1]Points!$AN1325=0,"FERMO","ATTIVO")</f>
        <v>FERMO</v>
      </c>
      <c r="AD145" s="12"/>
      <c r="AE145" s="12"/>
      <c r="AF145" s="12"/>
      <c r="AG145" s="12"/>
      <c r="AH145" s="12"/>
      <c r="AI145" s="12"/>
      <c r="AJ145" s="12"/>
      <c r="AK145" s="12"/>
    </row>
    <row r="146" spans="1:37" ht="15.75" customHeight="1" x14ac:dyDescent="0.25">
      <c r="A146" s="10" t="s">
        <v>7642</v>
      </c>
      <c r="B146" s="11" t="s">
        <v>7643</v>
      </c>
      <c r="C146" s="11" t="s">
        <v>7644</v>
      </c>
      <c r="D146" s="11">
        <v>17020</v>
      </c>
      <c r="E146" s="11" t="s">
        <v>1404</v>
      </c>
      <c r="F146" s="12"/>
      <c r="G146" s="12" t="s">
        <v>7645</v>
      </c>
      <c r="H146" s="12" t="s">
        <v>40</v>
      </c>
      <c r="I146" s="11" t="s">
        <v>40</v>
      </c>
      <c r="J146" s="11" t="s">
        <v>40</v>
      </c>
      <c r="K146" s="11"/>
      <c r="L146" s="11" t="s">
        <v>7646</v>
      </c>
      <c r="M146" s="11" t="s">
        <v>103</v>
      </c>
      <c r="N146" s="11" t="s">
        <v>1409</v>
      </c>
      <c r="O146" s="11"/>
      <c r="P146" s="11"/>
      <c r="Q146" s="11"/>
      <c r="R146" s="12" t="s">
        <v>40</v>
      </c>
      <c r="S146" s="12"/>
      <c r="T146" s="12"/>
      <c r="U146" s="12"/>
      <c r="V146" s="12"/>
      <c r="W146" s="12"/>
      <c r="X146" s="13"/>
      <c r="Y146" s="13">
        <v>44531</v>
      </c>
      <c r="Z146" s="14" t="str">
        <f>IF([1]Points!$AB1328+[1]Points!$AC1328+[1]Points!$AD1328+[1]Points!$AF1328=0,"MAI PARTITO","PARTITO")</f>
        <v>PARTITO</v>
      </c>
      <c r="AA146" s="14" t="str">
        <f>IF([1]Points!$AE1328&gt;10,"PERFORMANTE","NON PERFORMANTE")</f>
        <v>NON PERFORMANTE</v>
      </c>
      <c r="AB146" s="14" t="str">
        <f>IF([1]Points!$AE1328&gt;20,"SI","NO")</f>
        <v>NO</v>
      </c>
      <c r="AC146" s="14" t="str">
        <f>IF([1]Points!$AK1328+[1]Points!$AL1328+[1]Points!$AM1328+[1]Points!$AN1328=0,"FERMO","ATTIVO")</f>
        <v>FERMO</v>
      </c>
      <c r="AD146" s="12"/>
      <c r="AE146" s="12"/>
      <c r="AF146" s="12">
        <v>1</v>
      </c>
      <c r="AG146" s="12"/>
      <c r="AH146" s="12"/>
      <c r="AI146" s="12"/>
      <c r="AJ146" s="12"/>
      <c r="AK146" s="12"/>
    </row>
    <row r="147" spans="1:37" ht="15.75" customHeight="1" x14ac:dyDescent="0.25">
      <c r="A147" s="10" t="s">
        <v>7678</v>
      </c>
      <c r="B147" s="11" t="s">
        <v>7679</v>
      </c>
      <c r="C147" s="11" t="s">
        <v>7680</v>
      </c>
      <c r="D147" s="11">
        <v>13033</v>
      </c>
      <c r="E147" s="11" t="s">
        <v>1547</v>
      </c>
      <c r="F147" s="12" t="s">
        <v>7681</v>
      </c>
      <c r="G147" s="12" t="s">
        <v>40</v>
      </c>
      <c r="H147" s="12" t="s">
        <v>40</v>
      </c>
      <c r="I147" s="11" t="s">
        <v>40</v>
      </c>
      <c r="J147" s="11" t="s">
        <v>40</v>
      </c>
      <c r="K147" s="11"/>
      <c r="L147" s="11" t="s">
        <v>9394</v>
      </c>
      <c r="M147" s="11" t="s">
        <v>43</v>
      </c>
      <c r="N147" s="11"/>
      <c r="O147" s="11"/>
      <c r="P147" s="11"/>
      <c r="Q147" s="11"/>
      <c r="R147" s="12" t="s">
        <v>40</v>
      </c>
      <c r="S147" s="12"/>
      <c r="T147" s="12"/>
      <c r="U147" s="12"/>
      <c r="V147" s="12"/>
      <c r="W147" s="12"/>
      <c r="X147" s="13"/>
      <c r="Y147" s="13">
        <v>44447</v>
      </c>
      <c r="Z147" s="14" t="str">
        <f>IF([1]Points!$AB1334+[1]Points!$AC1334+[1]Points!$AD1334+[1]Points!$AF1334=0,"MAI PARTITO","PARTITO")</f>
        <v>PARTITO</v>
      </c>
      <c r="AA147" s="14" t="str">
        <f>IF([1]Points!$AE1334&gt;10,"PERFORMANTE","NON PERFORMANTE")</f>
        <v>NON PERFORMANTE</v>
      </c>
      <c r="AB147" s="14" t="str">
        <f>IF([1]Points!$AE1334&gt;20,"SI","NO")</f>
        <v>NO</v>
      </c>
      <c r="AC147" s="14" t="str">
        <f>IF([1]Points!$AK1334+[1]Points!$AL1334+[1]Points!$AM1334+[1]Points!$AN1334=0,"FERMO","ATTIVO")</f>
        <v>FERMO</v>
      </c>
      <c r="AD147" s="12"/>
      <c r="AE147" s="12"/>
      <c r="AF147" s="12">
        <v>1</v>
      </c>
      <c r="AG147" s="12"/>
      <c r="AH147" s="12"/>
      <c r="AI147" s="12"/>
      <c r="AJ147" s="12"/>
      <c r="AK147" s="12"/>
    </row>
    <row r="148" spans="1:37" ht="15.75" customHeight="1" x14ac:dyDescent="0.25">
      <c r="A148" s="10" t="s">
        <v>7682</v>
      </c>
      <c r="B148" s="11" t="s">
        <v>7683</v>
      </c>
      <c r="C148" s="11" t="s">
        <v>3061</v>
      </c>
      <c r="D148" s="11">
        <v>17100</v>
      </c>
      <c r="E148" s="11" t="s">
        <v>1404</v>
      </c>
      <c r="F148" s="12"/>
      <c r="G148" s="12" t="s">
        <v>7684</v>
      </c>
      <c r="H148" s="12" t="s">
        <v>40</v>
      </c>
      <c r="I148" s="11" t="s">
        <v>40</v>
      </c>
      <c r="J148" s="11" t="s">
        <v>40</v>
      </c>
      <c r="K148" s="11"/>
      <c r="L148" s="11" t="s">
        <v>7685</v>
      </c>
      <c r="M148" s="11" t="s">
        <v>43</v>
      </c>
      <c r="N148" s="11" t="s">
        <v>3016</v>
      </c>
      <c r="O148" s="11"/>
      <c r="P148" s="11"/>
      <c r="Q148" s="11"/>
      <c r="R148" s="12" t="s">
        <v>40</v>
      </c>
      <c r="S148" s="12"/>
      <c r="T148" s="12"/>
      <c r="U148" s="12"/>
      <c r="V148" s="12"/>
      <c r="W148" s="12"/>
      <c r="X148" s="13"/>
      <c r="Y148" s="13">
        <v>44536</v>
      </c>
      <c r="Z148" s="14" t="str">
        <f>IF([1]Points!$AB1335+[1]Points!$AC1335+[1]Points!$AD1335+[1]Points!$AF1335=0,"MAI PARTITO","PARTITO")</f>
        <v>PARTITO</v>
      </c>
      <c r="AA148" s="14" t="str">
        <f>IF([1]Points!$AE1335&gt;10,"PERFORMANTE","NON PERFORMANTE")</f>
        <v>NON PERFORMANTE</v>
      </c>
      <c r="AB148" s="14" t="str">
        <f>IF([1]Points!$AE1335&gt;20,"SI","NO")</f>
        <v>NO</v>
      </c>
      <c r="AC148" s="14" t="str">
        <f>IF([1]Points!$AK1335+[1]Points!$AL1335+[1]Points!$AM1335+[1]Points!$AN1335=0,"FERMO","ATTIVO")</f>
        <v>FERMO</v>
      </c>
      <c r="AD148" s="12"/>
      <c r="AE148" s="12"/>
      <c r="AF148" s="12"/>
      <c r="AG148" s="12"/>
      <c r="AH148" s="12"/>
      <c r="AI148" s="12"/>
      <c r="AJ148" s="12"/>
      <c r="AK148" s="12"/>
    </row>
    <row r="149" spans="1:37" ht="15.75" customHeight="1" x14ac:dyDescent="0.25">
      <c r="A149" s="10" t="s">
        <v>52</v>
      </c>
      <c r="B149" s="11" t="s">
        <v>53</v>
      </c>
      <c r="C149" s="11" t="s">
        <v>54</v>
      </c>
      <c r="D149" s="11">
        <v>15121</v>
      </c>
      <c r="E149" s="11" t="s">
        <v>37</v>
      </c>
      <c r="F149" s="12" t="s">
        <v>55</v>
      </c>
      <c r="G149" s="12" t="s">
        <v>56</v>
      </c>
      <c r="H149" s="12" t="s">
        <v>40</v>
      </c>
      <c r="I149" s="11" t="s">
        <v>40</v>
      </c>
      <c r="J149" s="11" t="s">
        <v>57</v>
      </c>
      <c r="K149" s="11"/>
      <c r="L149" s="11" t="s">
        <v>58</v>
      </c>
      <c r="M149" s="11" t="s">
        <v>59</v>
      </c>
      <c r="N149" s="11" t="s">
        <v>60</v>
      </c>
      <c r="O149" s="11"/>
      <c r="P149" s="11"/>
      <c r="Q149" s="11"/>
      <c r="R149" s="12" t="s">
        <v>40</v>
      </c>
      <c r="S149" s="12"/>
      <c r="T149" s="12"/>
      <c r="U149" s="12"/>
      <c r="V149" s="12"/>
      <c r="W149" s="12"/>
      <c r="X149" s="13"/>
      <c r="Y149" s="13">
        <v>43564</v>
      </c>
      <c r="Z149" s="14" t="str">
        <f>IF([1]Points!$AB7+[1]Points!$AC7+[1]Points!$AD7+[1]Points!$AF7=0,"MAI PARTITO","PARTITO")</f>
        <v>MAI PARTITO</v>
      </c>
      <c r="AA149" s="14" t="str">
        <f>IF([1]Points!$AE7&gt;10,"PERFORMANTE","NON PERFORMANTE")</f>
        <v>NON PERFORMANTE</v>
      </c>
      <c r="AB149" s="14" t="str">
        <f>IF([1]Points!$AE7&gt;20,"SI","NO")</f>
        <v>NO</v>
      </c>
      <c r="AC149" s="14" t="str">
        <f>IF([1]Points!$AK7+[1]Points!$AL7+[1]Points!$AM7+[1]Points!$AN7=0,"FERMO","ATTIVO")</f>
        <v>FERMO</v>
      </c>
      <c r="AD149" s="12"/>
      <c r="AE149" s="12"/>
      <c r="AF149" s="12"/>
      <c r="AG149" s="12"/>
      <c r="AH149" s="12"/>
      <c r="AI149" s="12"/>
      <c r="AJ149" s="12"/>
      <c r="AK149" s="12"/>
    </row>
    <row r="150" spans="1:37" ht="15.75" customHeight="1" x14ac:dyDescent="0.25">
      <c r="A150" s="10" t="s">
        <v>116</v>
      </c>
      <c r="B150" s="11" t="s">
        <v>117</v>
      </c>
      <c r="C150" s="11" t="s">
        <v>81</v>
      </c>
      <c r="D150" s="11">
        <v>12051</v>
      </c>
      <c r="E150" s="11" t="s">
        <v>72</v>
      </c>
      <c r="F150" s="12" t="s">
        <v>118</v>
      </c>
      <c r="G150" s="12" t="s">
        <v>40</v>
      </c>
      <c r="H150" s="12" t="s">
        <v>40</v>
      </c>
      <c r="I150" s="11" t="s">
        <v>40</v>
      </c>
      <c r="J150" s="11" t="s">
        <v>119</v>
      </c>
      <c r="K150" s="11"/>
      <c r="L150" s="11" t="s">
        <v>120</v>
      </c>
      <c r="M150" s="11" t="s">
        <v>59</v>
      </c>
      <c r="N150" s="11" t="s">
        <v>86</v>
      </c>
      <c r="O150" s="11"/>
      <c r="P150" s="11"/>
      <c r="Q150" s="11"/>
      <c r="R150" s="12" t="s">
        <v>40</v>
      </c>
      <c r="S150" s="12"/>
      <c r="T150" s="12"/>
      <c r="U150" s="12"/>
      <c r="V150" s="12"/>
      <c r="W150" s="12"/>
      <c r="X150" s="13"/>
      <c r="Y150" s="13">
        <v>43564</v>
      </c>
      <c r="Z150" s="14" t="str">
        <f>IF([1]Points!$AB14+[1]Points!$AC14+[1]Points!$AD14+[1]Points!$AF14=0,"MAI PARTITO","PARTITO")</f>
        <v>MAI PARTITO</v>
      </c>
      <c r="AA150" s="14" t="str">
        <f>IF([1]Points!$AE14&gt;10,"PERFORMANTE","NON PERFORMANTE")</f>
        <v>NON PERFORMANTE</v>
      </c>
      <c r="AB150" s="14" t="str">
        <f>IF([1]Points!$AE14&gt;20,"SI","NO")</f>
        <v>NO</v>
      </c>
      <c r="AC150" s="14" t="str">
        <f>IF([1]Points!$AK14+[1]Points!$AL14+[1]Points!$AM14+[1]Points!$AN14=0,"FERMO","ATTIVO")</f>
        <v>FERMO</v>
      </c>
      <c r="AD150" s="12"/>
      <c r="AE150" s="12"/>
      <c r="AF150" s="12"/>
      <c r="AG150" s="12"/>
      <c r="AH150" s="12"/>
      <c r="AI150" s="12"/>
      <c r="AJ150" s="12"/>
      <c r="AK150" s="12"/>
    </row>
    <row r="151" spans="1:37" ht="15.75" customHeight="1" x14ac:dyDescent="0.25">
      <c r="A151" s="10" t="s">
        <v>121</v>
      </c>
      <c r="B151" s="11" t="s">
        <v>122</v>
      </c>
      <c r="C151" s="11" t="s">
        <v>54</v>
      </c>
      <c r="D151" s="11">
        <v>15121</v>
      </c>
      <c r="E151" s="11" t="s">
        <v>37</v>
      </c>
      <c r="F151" s="12" t="s">
        <v>123</v>
      </c>
      <c r="G151" s="12" t="s">
        <v>40</v>
      </c>
      <c r="H151" s="12" t="s">
        <v>40</v>
      </c>
      <c r="I151" s="11" t="s">
        <v>40</v>
      </c>
      <c r="J151" s="11" t="s">
        <v>124</v>
      </c>
      <c r="K151" s="11"/>
      <c r="L151" s="11" t="s">
        <v>125</v>
      </c>
      <c r="M151" s="11" t="s">
        <v>59</v>
      </c>
      <c r="N151" s="11" t="s">
        <v>111</v>
      </c>
      <c r="O151" s="11"/>
      <c r="P151" s="11"/>
      <c r="Q151" s="11"/>
      <c r="R151" s="12" t="s">
        <v>40</v>
      </c>
      <c r="S151" s="12"/>
      <c r="T151" s="12"/>
      <c r="U151" s="12"/>
      <c r="V151" s="12"/>
      <c r="W151" s="12"/>
      <c r="X151" s="13"/>
      <c r="Y151" s="13">
        <v>43564</v>
      </c>
      <c r="Z151" s="14" t="str">
        <f>IF([1]Points!$AB15+[1]Points!$AC15+[1]Points!$AD15+[1]Points!$AF15=0,"MAI PARTITO","PARTITO")</f>
        <v>MAI PARTITO</v>
      </c>
      <c r="AA151" s="14" t="str">
        <f>IF([1]Points!$AE15&gt;10,"PERFORMANTE","NON PERFORMANTE")</f>
        <v>NON PERFORMANTE</v>
      </c>
      <c r="AB151" s="14" t="str">
        <f>IF([1]Points!$AE15&gt;20,"SI","NO")</f>
        <v>NO</v>
      </c>
      <c r="AC151" s="14" t="str">
        <f>IF([1]Points!$AK15+[1]Points!$AL15+[1]Points!$AM15+[1]Points!$AN15=0,"FERMO","ATTIVO")</f>
        <v>FERMO</v>
      </c>
      <c r="AD151" s="12"/>
      <c r="AE151" s="12"/>
      <c r="AF151" s="12"/>
      <c r="AG151" s="12"/>
      <c r="AH151" s="12"/>
      <c r="AI151" s="12"/>
      <c r="AJ151" s="12"/>
      <c r="AK151" s="12"/>
    </row>
    <row r="152" spans="1:37" ht="15.75" customHeight="1" x14ac:dyDescent="0.25">
      <c r="A152" s="10" t="s">
        <v>133</v>
      </c>
      <c r="B152" s="11" t="s">
        <v>134</v>
      </c>
      <c r="C152" s="11" t="s">
        <v>54</v>
      </c>
      <c r="D152" s="11">
        <v>15121</v>
      </c>
      <c r="E152" s="11" t="s">
        <v>37</v>
      </c>
      <c r="F152" s="12" t="s">
        <v>135</v>
      </c>
      <c r="G152" s="12" t="s">
        <v>136</v>
      </c>
      <c r="H152" s="12" t="s">
        <v>40</v>
      </c>
      <c r="I152" s="11" t="s">
        <v>40</v>
      </c>
      <c r="J152" s="11" t="s">
        <v>137</v>
      </c>
      <c r="K152" s="11"/>
      <c r="L152" s="11" t="s">
        <v>9396</v>
      </c>
      <c r="M152" s="11" t="s">
        <v>43</v>
      </c>
      <c r="N152" s="11"/>
      <c r="O152" s="11"/>
      <c r="P152" s="11"/>
      <c r="Q152" s="11"/>
      <c r="R152" s="12" t="s">
        <v>40</v>
      </c>
      <c r="S152" s="12"/>
      <c r="T152" s="12"/>
      <c r="U152" s="12"/>
      <c r="V152" s="12"/>
      <c r="W152" s="12"/>
      <c r="X152" s="13"/>
      <c r="Y152" s="13">
        <v>44026</v>
      </c>
      <c r="Z152" s="14" t="str">
        <f>IF([1]Points!$AB17+[1]Points!$AC17+[1]Points!$AD17+[1]Points!$AF17=0,"MAI PARTITO","PARTITO")</f>
        <v>MAI PARTITO</v>
      </c>
      <c r="AA152" s="14" t="str">
        <f>IF([1]Points!$AE17&gt;10,"PERFORMANTE","NON PERFORMANTE")</f>
        <v>NON PERFORMANTE</v>
      </c>
      <c r="AB152" s="14" t="str">
        <f>IF([1]Points!$AE17&gt;20,"SI","NO")</f>
        <v>NO</v>
      </c>
      <c r="AC152" s="14" t="str">
        <f>IF([1]Points!$AK17+[1]Points!$AL17+[1]Points!$AM17+[1]Points!$AN17=0,"FERMO","ATTIVO")</f>
        <v>FERMO</v>
      </c>
      <c r="AD152" s="12"/>
      <c r="AE152" s="12"/>
      <c r="AF152" s="12"/>
      <c r="AG152" s="12"/>
      <c r="AH152" s="12"/>
      <c r="AI152" s="12"/>
      <c r="AJ152" s="12"/>
      <c r="AK152" s="12"/>
    </row>
    <row r="153" spans="1:37" ht="15.75" customHeight="1" x14ac:dyDescent="0.25">
      <c r="A153" s="10" t="s">
        <v>138</v>
      </c>
      <c r="B153" s="11" t="s">
        <v>139</v>
      </c>
      <c r="C153" s="11" t="s">
        <v>140</v>
      </c>
      <c r="D153" s="11">
        <v>12062</v>
      </c>
      <c r="E153" s="11" t="s">
        <v>72</v>
      </c>
      <c r="F153" s="12"/>
      <c r="G153" s="12">
        <v>3293437905</v>
      </c>
      <c r="H153" s="12"/>
      <c r="I153" s="11"/>
      <c r="J153" s="11" t="s">
        <v>141</v>
      </c>
      <c r="K153" s="11"/>
      <c r="L153" s="11" t="s">
        <v>142</v>
      </c>
      <c r="M153" s="11" t="s">
        <v>103</v>
      </c>
      <c r="N153" s="11" t="s">
        <v>86</v>
      </c>
      <c r="O153" s="11"/>
      <c r="P153" s="11"/>
      <c r="Q153" s="11"/>
      <c r="R153" s="12"/>
      <c r="S153" s="12"/>
      <c r="T153" s="12"/>
      <c r="U153" s="12"/>
      <c r="V153" s="12"/>
      <c r="W153" s="12"/>
      <c r="X153" s="13"/>
      <c r="Y153" s="13"/>
      <c r="Z153" s="14" t="s">
        <v>8378</v>
      </c>
      <c r="AA153" s="14"/>
      <c r="AB153" s="14"/>
      <c r="AC153" s="14"/>
      <c r="AD153" s="12"/>
      <c r="AE153" s="12"/>
      <c r="AF153" s="12"/>
      <c r="AG153" s="12"/>
      <c r="AH153" s="12"/>
      <c r="AI153" s="12"/>
      <c r="AJ153" s="12"/>
      <c r="AK153" s="12"/>
    </row>
    <row r="154" spans="1:37" ht="15.75" customHeight="1" x14ac:dyDescent="0.25">
      <c r="A154" s="10" t="s">
        <v>202</v>
      </c>
      <c r="B154" s="11" t="s">
        <v>203</v>
      </c>
      <c r="C154" s="11" t="s">
        <v>90</v>
      </c>
      <c r="D154" s="11">
        <v>10024</v>
      </c>
      <c r="E154" s="11" t="s">
        <v>48</v>
      </c>
      <c r="F154" s="12" t="s">
        <v>204</v>
      </c>
      <c r="G154" s="12" t="s">
        <v>40</v>
      </c>
      <c r="H154" s="12" t="s">
        <v>40</v>
      </c>
      <c r="I154" s="11" t="s">
        <v>40</v>
      </c>
      <c r="J154" s="11" t="s">
        <v>205</v>
      </c>
      <c r="K154" s="11"/>
      <c r="L154" s="11" t="s">
        <v>206</v>
      </c>
      <c r="M154" s="11" t="s">
        <v>43</v>
      </c>
      <c r="N154" s="11"/>
      <c r="O154" s="11"/>
      <c r="P154" s="11"/>
      <c r="Q154" s="11"/>
      <c r="R154" s="12" t="s">
        <v>40</v>
      </c>
      <c r="S154" s="12"/>
      <c r="T154" s="12"/>
      <c r="U154" s="12"/>
      <c r="V154" s="12"/>
      <c r="W154" s="12"/>
      <c r="X154" s="13"/>
      <c r="Y154" s="13">
        <v>43564</v>
      </c>
      <c r="Z154" s="14" t="str">
        <f>IF([1]Points!$AB26+[1]Points!$AC26+[1]Points!$AD26+[1]Points!$AF26=0,"MAI PARTITO","PARTITO")</f>
        <v>MAI PARTITO</v>
      </c>
      <c r="AA154" s="14" t="str">
        <f>IF([1]Points!$AE26&gt;10,"PERFORMANTE","NON PERFORMANTE")</f>
        <v>NON PERFORMANTE</v>
      </c>
      <c r="AB154" s="14" t="str">
        <f>IF([1]Points!$AE26&gt;20,"SI","NO")</f>
        <v>NO</v>
      </c>
      <c r="AC154" s="14" t="str">
        <f>IF([1]Points!$AK26+[1]Points!$AL26+[1]Points!$AM26+[1]Points!$AN26=0,"FERMO","ATTIVO")</f>
        <v>FERMO</v>
      </c>
      <c r="AD154" s="12"/>
      <c r="AE154" s="12"/>
      <c r="AF154" s="12"/>
      <c r="AG154" s="12"/>
      <c r="AH154" s="12"/>
      <c r="AI154" s="12"/>
      <c r="AJ154" s="12"/>
      <c r="AK154" s="12"/>
    </row>
    <row r="155" spans="1:37" ht="15.75" customHeight="1" x14ac:dyDescent="0.25">
      <c r="A155" s="10" t="s">
        <v>207</v>
      </c>
      <c r="B155" s="11" t="s">
        <v>208</v>
      </c>
      <c r="C155" s="11" t="s">
        <v>209</v>
      </c>
      <c r="D155" s="11">
        <v>13856</v>
      </c>
      <c r="E155" s="11" t="s">
        <v>164</v>
      </c>
      <c r="F155" s="12" t="s">
        <v>210</v>
      </c>
      <c r="G155" s="12" t="s">
        <v>211</v>
      </c>
      <c r="H155" s="12" t="s">
        <v>40</v>
      </c>
      <c r="I155" s="11" t="s">
        <v>40</v>
      </c>
      <c r="J155" s="11" t="s">
        <v>40</v>
      </c>
      <c r="K155" s="11"/>
      <c r="L155" s="11" t="s">
        <v>9397</v>
      </c>
      <c r="M155" s="11" t="s">
        <v>43</v>
      </c>
      <c r="N155" s="11"/>
      <c r="O155" s="11"/>
      <c r="P155" s="11"/>
      <c r="Q155" s="11"/>
      <c r="R155" s="12" t="s">
        <v>40</v>
      </c>
      <c r="S155" s="12"/>
      <c r="T155" s="12"/>
      <c r="U155" s="12"/>
      <c r="V155" s="12"/>
      <c r="W155" s="12"/>
      <c r="X155" s="13"/>
      <c r="Y155" s="13">
        <v>44298</v>
      </c>
      <c r="Z155" s="14" t="str">
        <f>IF([1]Points!$AB27+[1]Points!$AC27+[1]Points!$AD27+[1]Points!$AF27=0,"MAI PARTITO","PARTITO")</f>
        <v>MAI PARTITO</v>
      </c>
      <c r="AA155" s="14" t="str">
        <f>IF([1]Points!$AE27&gt;10,"PERFORMANTE","NON PERFORMANTE")</f>
        <v>NON PERFORMANTE</v>
      </c>
      <c r="AB155" s="14" t="str">
        <f>IF([1]Points!$AE27&gt;20,"SI","NO")</f>
        <v>NO</v>
      </c>
      <c r="AC155" s="14" t="str">
        <f>IF([1]Points!$AK27+[1]Points!$AL27+[1]Points!$AM27+[1]Points!$AN27=0,"FERMO","ATTIVO")</f>
        <v>FERMO</v>
      </c>
      <c r="AD155" s="12"/>
      <c r="AE155" s="12"/>
      <c r="AF155" s="12"/>
      <c r="AG155" s="12"/>
      <c r="AH155" s="12"/>
      <c r="AI155" s="12"/>
      <c r="AJ155" s="12"/>
      <c r="AK155" s="12"/>
    </row>
    <row r="156" spans="1:37" ht="15.75" customHeight="1" x14ac:dyDescent="0.25">
      <c r="A156" s="10" t="s">
        <v>266</v>
      </c>
      <c r="B156" s="11" t="s">
        <v>267</v>
      </c>
      <c r="C156" s="11" t="s">
        <v>268</v>
      </c>
      <c r="D156" s="11">
        <v>10093</v>
      </c>
      <c r="E156" s="11" t="s">
        <v>48</v>
      </c>
      <c r="F156" s="12" t="s">
        <v>269</v>
      </c>
      <c r="G156" s="12" t="s">
        <v>40</v>
      </c>
      <c r="H156" s="12" t="s">
        <v>40</v>
      </c>
      <c r="I156" s="11" t="s">
        <v>40</v>
      </c>
      <c r="J156" s="11" t="s">
        <v>270</v>
      </c>
      <c r="K156" s="11"/>
      <c r="L156" s="11" t="s">
        <v>271</v>
      </c>
      <c r="M156" s="11" t="s">
        <v>43</v>
      </c>
      <c r="N156" s="11"/>
      <c r="O156" s="11"/>
      <c r="P156" s="11"/>
      <c r="Q156" s="11"/>
      <c r="R156" s="12" t="s">
        <v>40</v>
      </c>
      <c r="S156" s="12"/>
      <c r="T156" s="12"/>
      <c r="U156" s="12"/>
      <c r="V156" s="12"/>
      <c r="W156" s="12"/>
      <c r="X156" s="13"/>
      <c r="Y156" s="13">
        <v>43564</v>
      </c>
      <c r="Z156" s="14" t="str">
        <f>IF([1]Points!$AB36+[1]Points!$AC36+[1]Points!$AD36+[1]Points!$AF36=0,"MAI PARTITO","PARTITO")</f>
        <v>MAI PARTITO</v>
      </c>
      <c r="AA156" s="14" t="str">
        <f>IF([1]Points!$AE36&gt;10,"PERFORMANTE","NON PERFORMANTE")</f>
        <v>NON PERFORMANTE</v>
      </c>
      <c r="AB156" s="14" t="str">
        <f>IF([1]Points!$AE36&gt;20,"SI","NO")</f>
        <v>NO</v>
      </c>
      <c r="AC156" s="14" t="str">
        <f>IF([1]Points!$AK36+[1]Points!$AL36+[1]Points!$AM36+[1]Points!$AN36=0,"FERMO","ATTIVO")</f>
        <v>FERMO</v>
      </c>
      <c r="AD156" s="12"/>
      <c r="AE156" s="12"/>
      <c r="AF156" s="12"/>
      <c r="AG156" s="12"/>
      <c r="AH156" s="12"/>
      <c r="AI156" s="12"/>
      <c r="AJ156" s="12"/>
      <c r="AK156" s="12"/>
    </row>
    <row r="157" spans="1:37" ht="15.75" customHeight="1" x14ac:dyDescent="0.25">
      <c r="A157" s="10" t="s">
        <v>277</v>
      </c>
      <c r="B157" s="11" t="s">
        <v>278</v>
      </c>
      <c r="C157" s="11" t="s">
        <v>178</v>
      </c>
      <c r="D157" s="11">
        <v>13836</v>
      </c>
      <c r="E157" s="11" t="s">
        <v>164</v>
      </c>
      <c r="F157" s="12" t="s">
        <v>279</v>
      </c>
      <c r="G157" s="12" t="s">
        <v>280</v>
      </c>
      <c r="H157" s="12" t="s">
        <v>40</v>
      </c>
      <c r="I157" s="11" t="s">
        <v>40</v>
      </c>
      <c r="J157" s="11" t="s">
        <v>281</v>
      </c>
      <c r="K157" s="11"/>
      <c r="L157" s="11" t="s">
        <v>9398</v>
      </c>
      <c r="M157" s="11" t="s">
        <v>43</v>
      </c>
      <c r="N157" s="11"/>
      <c r="O157" s="11"/>
      <c r="P157" s="11"/>
      <c r="Q157" s="11"/>
      <c r="R157" s="12" t="s">
        <v>282</v>
      </c>
      <c r="S157" s="12"/>
      <c r="T157" s="12"/>
      <c r="U157" s="12"/>
      <c r="V157" s="12"/>
      <c r="W157" s="12"/>
      <c r="X157" s="13"/>
      <c r="Y157" s="13">
        <v>44301</v>
      </c>
      <c r="Z157" s="14" t="str">
        <f>IF([1]Points!$AB38+[1]Points!$AC38+[1]Points!$AD38+[1]Points!$AF38=0,"MAI PARTITO","PARTITO")</f>
        <v>MAI PARTITO</v>
      </c>
      <c r="AA157" s="14" t="str">
        <f>IF([1]Points!$AE38&gt;10,"PERFORMANTE","NON PERFORMANTE")</f>
        <v>NON PERFORMANTE</v>
      </c>
      <c r="AB157" s="14" t="str">
        <f>IF([1]Points!$AE38&gt;20,"SI","NO")</f>
        <v>NO</v>
      </c>
      <c r="AC157" s="14" t="str">
        <f>IF([1]Points!$AK38+[1]Points!$AL38+[1]Points!$AM38+[1]Points!$AN38=0,"FERMO","ATTIVO")</f>
        <v>FERMO</v>
      </c>
      <c r="AD157" s="12"/>
      <c r="AE157" s="12"/>
      <c r="AF157" s="12"/>
      <c r="AG157" s="12"/>
      <c r="AH157" s="12"/>
      <c r="AI157" s="12"/>
      <c r="AJ157" s="12"/>
      <c r="AK157" s="12"/>
    </row>
    <row r="158" spans="1:37" ht="15.75" customHeight="1" x14ac:dyDescent="0.25">
      <c r="A158" s="10" t="s">
        <v>295</v>
      </c>
      <c r="B158" s="11" t="s">
        <v>296</v>
      </c>
      <c r="C158" s="11" t="s">
        <v>285</v>
      </c>
      <c r="D158" s="11">
        <v>13900</v>
      </c>
      <c r="E158" s="11" t="s">
        <v>164</v>
      </c>
      <c r="F158" s="12"/>
      <c r="G158" s="12" t="s">
        <v>40</v>
      </c>
      <c r="H158" s="12" t="s">
        <v>40</v>
      </c>
      <c r="I158" s="11" t="s">
        <v>40</v>
      </c>
      <c r="J158" s="11" t="s">
        <v>40</v>
      </c>
      <c r="K158" s="11"/>
      <c r="L158" s="11" t="s">
        <v>297</v>
      </c>
      <c r="M158" s="11" t="s">
        <v>103</v>
      </c>
      <c r="N158" s="11" t="s">
        <v>298</v>
      </c>
      <c r="O158" s="11"/>
      <c r="P158" s="11"/>
      <c r="Q158" s="11"/>
      <c r="R158" s="12" t="s">
        <v>40</v>
      </c>
      <c r="S158" s="12"/>
      <c r="T158" s="12"/>
      <c r="U158" s="12"/>
      <c r="V158" s="12"/>
      <c r="W158" s="12"/>
      <c r="X158" s="13"/>
      <c r="Y158" s="13">
        <v>43564</v>
      </c>
      <c r="Z158" s="14" t="str">
        <f>IF([1]Points!$AB41+[1]Points!$AC41+[1]Points!$AD41+[1]Points!$AF41=0,"MAI PARTITO","PARTITO")</f>
        <v>MAI PARTITO</v>
      </c>
      <c r="AA158" s="14" t="str">
        <f>IF([1]Points!$AE41&gt;10,"PERFORMANTE","NON PERFORMANTE")</f>
        <v>NON PERFORMANTE</v>
      </c>
      <c r="AB158" s="14" t="str">
        <f>IF([1]Points!$AE41&gt;20,"SI","NO")</f>
        <v>NO</v>
      </c>
      <c r="AC158" s="14" t="str">
        <f>IF([1]Points!$AK41+[1]Points!$AL41+[1]Points!$AM41+[1]Points!$AN41=0,"FERMO","ATTIVO")</f>
        <v>FERMO</v>
      </c>
      <c r="AD158" s="12"/>
      <c r="AE158" s="12"/>
      <c r="AF158" s="12"/>
      <c r="AG158" s="12"/>
      <c r="AH158" s="12"/>
      <c r="AI158" s="12"/>
      <c r="AJ158" s="12"/>
      <c r="AK158" s="12"/>
    </row>
    <row r="159" spans="1:37" ht="15.75" customHeight="1" x14ac:dyDescent="0.25">
      <c r="A159" s="10" t="s">
        <v>299</v>
      </c>
      <c r="B159" s="11" t="s">
        <v>300</v>
      </c>
      <c r="C159" s="11" t="s">
        <v>301</v>
      </c>
      <c r="D159" s="11">
        <v>10071</v>
      </c>
      <c r="E159" s="11" t="s">
        <v>48</v>
      </c>
      <c r="F159" s="12" t="s">
        <v>302</v>
      </c>
      <c r="G159" s="12" t="s">
        <v>40</v>
      </c>
      <c r="H159" s="12" t="s">
        <v>40</v>
      </c>
      <c r="I159" s="11" t="s">
        <v>40</v>
      </c>
      <c r="J159" s="11" t="s">
        <v>303</v>
      </c>
      <c r="K159" s="11"/>
      <c r="L159" s="11" t="s">
        <v>304</v>
      </c>
      <c r="M159" s="11" t="s">
        <v>43</v>
      </c>
      <c r="N159" s="11"/>
      <c r="O159" s="11"/>
      <c r="P159" s="11"/>
      <c r="Q159" s="11"/>
      <c r="R159" s="12" t="s">
        <v>40</v>
      </c>
      <c r="S159" s="12"/>
      <c r="T159" s="12"/>
      <c r="U159" s="12"/>
      <c r="V159" s="12"/>
      <c r="W159" s="12"/>
      <c r="X159" s="13"/>
      <c r="Y159" s="13">
        <v>43564</v>
      </c>
      <c r="Z159" s="14" t="str">
        <f>IF([1]Points!$AB42+[1]Points!$AC42+[1]Points!$AD42+[1]Points!$AF42=0,"MAI PARTITO","PARTITO")</f>
        <v>MAI PARTITO</v>
      </c>
      <c r="AA159" s="14" t="str">
        <f>IF([1]Points!$AE42&gt;10,"PERFORMANTE","NON PERFORMANTE")</f>
        <v>NON PERFORMANTE</v>
      </c>
      <c r="AB159" s="14" t="str">
        <f>IF([1]Points!$AE42&gt;20,"SI","NO")</f>
        <v>NO</v>
      </c>
      <c r="AC159" s="14" t="str">
        <f>IF([1]Points!$AK42+[1]Points!$AL42+[1]Points!$AM42+[1]Points!$AN42=0,"FERMO","ATTIVO")</f>
        <v>FERMO</v>
      </c>
      <c r="AD159" s="12"/>
      <c r="AE159" s="12"/>
      <c r="AF159" s="12"/>
      <c r="AG159" s="12"/>
      <c r="AH159" s="12"/>
      <c r="AI159" s="12"/>
      <c r="AJ159" s="12"/>
      <c r="AK159" s="12"/>
    </row>
    <row r="160" spans="1:37" ht="15.75" customHeight="1" x14ac:dyDescent="0.25">
      <c r="A160" s="10" t="s">
        <v>325</v>
      </c>
      <c r="B160" s="11" t="s">
        <v>326</v>
      </c>
      <c r="C160" s="11" t="s">
        <v>327</v>
      </c>
      <c r="D160" s="11">
        <v>10060</v>
      </c>
      <c r="E160" s="11" t="s">
        <v>48</v>
      </c>
      <c r="F160" s="12" t="s">
        <v>328</v>
      </c>
      <c r="G160" s="12" t="s">
        <v>40</v>
      </c>
      <c r="H160" s="12" t="s">
        <v>40</v>
      </c>
      <c r="I160" s="11" t="s">
        <v>40</v>
      </c>
      <c r="J160" s="11" t="s">
        <v>329</v>
      </c>
      <c r="K160" s="11"/>
      <c r="L160" s="11" t="s">
        <v>330</v>
      </c>
      <c r="M160" s="11" t="s">
        <v>43</v>
      </c>
      <c r="N160" s="11"/>
      <c r="O160" s="11"/>
      <c r="P160" s="11"/>
      <c r="Q160" s="11"/>
      <c r="R160" s="12" t="s">
        <v>40</v>
      </c>
      <c r="S160" s="12"/>
      <c r="T160" s="12"/>
      <c r="U160" s="12"/>
      <c r="V160" s="12"/>
      <c r="W160" s="12"/>
      <c r="X160" s="13"/>
      <c r="Y160" s="13">
        <v>43564</v>
      </c>
      <c r="Z160" s="14" t="str">
        <f>IF([1]Points!$AB46+[1]Points!$AC46+[1]Points!$AD46+[1]Points!$AF46=0,"MAI PARTITO","PARTITO")</f>
        <v>MAI PARTITO</v>
      </c>
      <c r="AA160" s="14" t="str">
        <f>IF([1]Points!$AE46&gt;10,"PERFORMANTE","NON PERFORMANTE")</f>
        <v>NON PERFORMANTE</v>
      </c>
      <c r="AB160" s="14" t="str">
        <f>IF([1]Points!$AE46&gt;20,"SI","NO")</f>
        <v>NO</v>
      </c>
      <c r="AC160" s="14" t="str">
        <f>IF([1]Points!$AK46+[1]Points!$AL46+[1]Points!$AM46+[1]Points!$AN46=0,"FERMO","ATTIVO")</f>
        <v>FERMO</v>
      </c>
      <c r="AD160" s="12"/>
      <c r="AE160" s="12"/>
      <c r="AF160" s="12"/>
      <c r="AG160" s="12"/>
      <c r="AH160" s="12"/>
      <c r="AI160" s="12"/>
      <c r="AJ160" s="12"/>
      <c r="AK160" s="12"/>
    </row>
    <row r="161" spans="1:37" ht="15.75" customHeight="1" x14ac:dyDescent="0.25">
      <c r="A161" s="10" t="s">
        <v>331</v>
      </c>
      <c r="B161" s="11" t="s">
        <v>332</v>
      </c>
      <c r="C161" s="11" t="s">
        <v>190</v>
      </c>
      <c r="D161" s="11">
        <v>14100</v>
      </c>
      <c r="E161" s="11" t="s">
        <v>191</v>
      </c>
      <c r="F161" s="12"/>
      <c r="G161" s="12"/>
      <c r="H161" s="12"/>
      <c r="I161" s="11"/>
      <c r="J161" s="11"/>
      <c r="K161" s="11"/>
      <c r="L161" s="11" t="s">
        <v>331</v>
      </c>
      <c r="M161" s="11" t="s">
        <v>43</v>
      </c>
      <c r="N161" s="11"/>
      <c r="O161" s="11"/>
      <c r="P161" s="11"/>
      <c r="Q161" s="11"/>
      <c r="R161" s="12"/>
      <c r="S161" s="12"/>
      <c r="T161" s="12"/>
      <c r="U161" s="12"/>
      <c r="V161" s="12"/>
      <c r="W161" s="12"/>
      <c r="X161" s="25"/>
      <c r="Y161" s="25">
        <v>43564</v>
      </c>
      <c r="Z161" s="26" t="str">
        <f>IF([1]Points!$AB47+[1]Points!$AC47+[1]Points!$AD47+[1]Points!$AF47=0,"MAI PARTITO","PARTITO")</f>
        <v>MAI PARTITO</v>
      </c>
      <c r="AA161" s="26" t="str">
        <f>IF([1]Points!$AE47&gt;10,"PERFORMANTE","NON PERFORMANTE")</f>
        <v>NON PERFORMANTE</v>
      </c>
      <c r="AB161" s="26" t="str">
        <f>IF([1]Points!$AE47&gt;20,"SI","NO")</f>
        <v>NO</v>
      </c>
      <c r="AC161" s="26" t="str">
        <f>IF([1]Points!$AK47+[1]Points!$AL47+[1]Points!$AM47+[1]Points!$AN47=0,"FERMO","ATTIVO")</f>
        <v>FERMO</v>
      </c>
      <c r="AD161" s="27"/>
      <c r="AE161" s="27"/>
      <c r="AF161" s="27"/>
      <c r="AG161" s="27"/>
      <c r="AH161" s="27"/>
      <c r="AI161" s="27"/>
      <c r="AJ161" s="27"/>
      <c r="AK161" s="27"/>
    </row>
    <row r="162" spans="1:37" ht="15.75" customHeight="1" x14ac:dyDescent="0.25">
      <c r="A162" s="10" t="s">
        <v>333</v>
      </c>
      <c r="B162" s="11" t="s">
        <v>334</v>
      </c>
      <c r="C162" s="11" t="s">
        <v>268</v>
      </c>
      <c r="D162" s="11">
        <v>10093</v>
      </c>
      <c r="E162" s="11" t="s">
        <v>48</v>
      </c>
      <c r="F162" s="12" t="s">
        <v>335</v>
      </c>
      <c r="G162" s="12" t="s">
        <v>336</v>
      </c>
      <c r="H162" s="12" t="s">
        <v>40</v>
      </c>
      <c r="I162" s="11" t="s">
        <v>40</v>
      </c>
      <c r="J162" s="11" t="s">
        <v>337</v>
      </c>
      <c r="K162" s="11"/>
      <c r="L162" s="11" t="s">
        <v>338</v>
      </c>
      <c r="M162" s="11" t="s">
        <v>43</v>
      </c>
      <c r="N162" s="11"/>
      <c r="O162" s="11"/>
      <c r="P162" s="11"/>
      <c r="Q162" s="11"/>
      <c r="R162" s="12" t="s">
        <v>40</v>
      </c>
      <c r="S162" s="12"/>
      <c r="T162" s="12"/>
      <c r="U162" s="12"/>
      <c r="V162" s="12"/>
      <c r="W162" s="12"/>
      <c r="X162" s="13"/>
      <c r="Y162" s="13">
        <v>43564</v>
      </c>
      <c r="Z162" s="14" t="str">
        <f>IF([1]Points!$AB48+[1]Points!$AC48+[1]Points!$AD48+[1]Points!$AF48=0,"MAI PARTITO","PARTITO")</f>
        <v>MAI PARTITO</v>
      </c>
      <c r="AA162" s="14" t="str">
        <f>IF([1]Points!$AE48&gt;10,"PERFORMANTE","NON PERFORMANTE")</f>
        <v>NON PERFORMANTE</v>
      </c>
      <c r="AB162" s="14" t="str">
        <f>IF([1]Points!$AE48&gt;20,"SI","NO")</f>
        <v>NO</v>
      </c>
      <c r="AC162" s="14" t="str">
        <f>IF([1]Points!$AK48+[1]Points!$AL48+[1]Points!$AM48+[1]Points!$AN48=0,"FERMO","ATTIVO")</f>
        <v>FERMO</v>
      </c>
      <c r="AD162" s="12"/>
      <c r="AE162" s="12"/>
      <c r="AF162" s="12"/>
      <c r="AG162" s="12"/>
      <c r="AH162" s="12"/>
      <c r="AI162" s="12"/>
      <c r="AJ162" s="12"/>
      <c r="AK162" s="12"/>
    </row>
    <row r="163" spans="1:37" ht="15.75" customHeight="1" x14ac:dyDescent="0.25">
      <c r="A163" s="10" t="s">
        <v>366</v>
      </c>
      <c r="B163" s="11" t="s">
        <v>367</v>
      </c>
      <c r="C163" s="11" t="s">
        <v>368</v>
      </c>
      <c r="D163" s="11">
        <v>10040</v>
      </c>
      <c r="E163" s="11" t="s">
        <v>48</v>
      </c>
      <c r="F163" s="12"/>
      <c r="G163" s="12" t="s">
        <v>40</v>
      </c>
      <c r="H163" s="12" t="s">
        <v>40</v>
      </c>
      <c r="I163" s="11" t="s">
        <v>40</v>
      </c>
      <c r="J163" s="11" t="s">
        <v>369</v>
      </c>
      <c r="K163" s="11"/>
      <c r="L163" s="11" t="s">
        <v>370</v>
      </c>
      <c r="M163" s="11" t="s">
        <v>43</v>
      </c>
      <c r="N163" s="11"/>
      <c r="O163" s="11"/>
      <c r="P163" s="11"/>
      <c r="Q163" s="11"/>
      <c r="R163" s="12" t="s">
        <v>40</v>
      </c>
      <c r="S163" s="12"/>
      <c r="T163" s="12"/>
      <c r="U163" s="12"/>
      <c r="V163" s="12"/>
      <c r="W163" s="12"/>
      <c r="X163" s="13"/>
      <c r="Y163" s="13">
        <v>43564</v>
      </c>
      <c r="Z163" s="14" t="str">
        <f>IF([1]Points!$AB54+[1]Points!$AC54+[1]Points!$AD54+[1]Points!$AF54=0,"MAI PARTITO","PARTITO")</f>
        <v>MAI PARTITO</v>
      </c>
      <c r="AA163" s="14" t="str">
        <f>IF([1]Points!$AE54&gt;10,"PERFORMANTE","NON PERFORMANTE")</f>
        <v>NON PERFORMANTE</v>
      </c>
      <c r="AB163" s="14" t="str">
        <f>IF([1]Points!$AE54&gt;20,"SI","NO")</f>
        <v>NO</v>
      </c>
      <c r="AC163" s="14" t="str">
        <f>IF([1]Points!$AK54+[1]Points!$AL54+[1]Points!$AM54+[1]Points!$AN54=0,"FERMO","ATTIVO")</f>
        <v>FERMO</v>
      </c>
      <c r="AD163" s="12"/>
      <c r="AE163" s="12"/>
      <c r="AF163" s="12"/>
      <c r="AG163" s="12"/>
      <c r="AH163" s="12"/>
      <c r="AI163" s="12"/>
      <c r="AJ163" s="12"/>
      <c r="AK163" s="12"/>
    </row>
    <row r="164" spans="1:37" ht="15.75" customHeight="1" x14ac:dyDescent="0.25">
      <c r="A164" s="10" t="s">
        <v>408</v>
      </c>
      <c r="B164" s="11" t="s">
        <v>409</v>
      </c>
      <c r="C164" s="11" t="s">
        <v>410</v>
      </c>
      <c r="D164" s="11">
        <v>10086</v>
      </c>
      <c r="E164" s="11" t="s">
        <v>48</v>
      </c>
      <c r="F164" s="12" t="s">
        <v>411</v>
      </c>
      <c r="G164" s="12" t="s">
        <v>40</v>
      </c>
      <c r="H164" s="12" t="s">
        <v>40</v>
      </c>
      <c r="I164" s="11" t="s">
        <v>412</v>
      </c>
      <c r="J164" s="11" t="s">
        <v>413</v>
      </c>
      <c r="K164" s="11"/>
      <c r="L164" s="11" t="s">
        <v>414</v>
      </c>
      <c r="M164" s="11" t="s">
        <v>312</v>
      </c>
      <c r="N164" s="11" t="s">
        <v>298</v>
      </c>
      <c r="O164" s="11"/>
      <c r="P164" s="11"/>
      <c r="Q164" s="11"/>
      <c r="R164" s="12" t="s">
        <v>40</v>
      </c>
      <c r="S164" s="12"/>
      <c r="T164" s="12"/>
      <c r="U164" s="12"/>
      <c r="V164" s="12"/>
      <c r="W164" s="12"/>
      <c r="X164" s="13"/>
      <c r="Y164" s="13">
        <v>43564</v>
      </c>
      <c r="Z164" s="14" t="str">
        <f>IF([1]Points!$AB61+[1]Points!$AC61+[1]Points!$AD61+[1]Points!$AF61=0,"MAI PARTITO","PARTITO")</f>
        <v>MAI PARTITO</v>
      </c>
      <c r="AA164" s="14" t="str">
        <f>IF([1]Points!$AE61&gt;10,"PERFORMANTE","NON PERFORMANTE")</f>
        <v>NON PERFORMANTE</v>
      </c>
      <c r="AB164" s="14" t="str">
        <f>IF([1]Points!$AE61&gt;20,"SI","NO")</f>
        <v>NO</v>
      </c>
      <c r="AC164" s="14" t="str">
        <f>IF([1]Points!$AK61+[1]Points!$AL61+[1]Points!$AM61+[1]Points!$AN61=0,"FERMO","ATTIVO")</f>
        <v>FERMO</v>
      </c>
      <c r="AD164" s="12"/>
      <c r="AE164" s="12"/>
      <c r="AF164" s="12"/>
      <c r="AG164" s="12"/>
      <c r="AH164" s="12"/>
      <c r="AI164" s="12"/>
      <c r="AJ164" s="12"/>
      <c r="AK164" s="12"/>
    </row>
    <row r="165" spans="1:37" ht="15.75" customHeight="1" x14ac:dyDescent="0.25">
      <c r="A165" s="10" t="s">
        <v>491</v>
      </c>
      <c r="B165" s="11" t="s">
        <v>492</v>
      </c>
      <c r="C165" s="11" t="s">
        <v>493</v>
      </c>
      <c r="D165" s="11">
        <v>12040</v>
      </c>
      <c r="E165" s="11" t="s">
        <v>72</v>
      </c>
      <c r="F165" s="12" t="s">
        <v>494</v>
      </c>
      <c r="G165" s="12" t="s">
        <v>40</v>
      </c>
      <c r="H165" s="12" t="s">
        <v>40</v>
      </c>
      <c r="I165" s="11" t="s">
        <v>40</v>
      </c>
      <c r="J165" s="11" t="s">
        <v>40</v>
      </c>
      <c r="K165" s="11"/>
      <c r="L165" s="11" t="s">
        <v>495</v>
      </c>
      <c r="M165" s="11" t="s">
        <v>43</v>
      </c>
      <c r="N165" s="11"/>
      <c r="O165" s="11"/>
      <c r="P165" s="11"/>
      <c r="Q165" s="11"/>
      <c r="R165" s="12" t="s">
        <v>40</v>
      </c>
      <c r="S165" s="17"/>
      <c r="T165" s="12"/>
      <c r="U165" s="12"/>
      <c r="V165" s="12"/>
      <c r="W165" s="12"/>
      <c r="X165" s="13"/>
      <c r="Y165" s="13">
        <v>43564</v>
      </c>
      <c r="Z165" s="14" t="str">
        <f>IF([1]Points!$AB73+[1]Points!$AC73+[1]Points!$AD73+[1]Points!$AF73=0,"MAI PARTITO","PARTITO")</f>
        <v>MAI PARTITO</v>
      </c>
      <c r="AA165" s="14" t="str">
        <f>IF([1]Points!$AE73&gt;10,"PERFORMANTE","NON PERFORMANTE")</f>
        <v>NON PERFORMANTE</v>
      </c>
      <c r="AB165" s="14" t="str">
        <f>IF([1]Points!$AE73&gt;20,"SI","NO")</f>
        <v>NO</v>
      </c>
      <c r="AC165" s="14" t="str">
        <f>IF([1]Points!$AK73+[1]Points!$AL73+[1]Points!$AM73+[1]Points!$AN73=0,"FERMO","ATTIVO")</f>
        <v>FERMO</v>
      </c>
      <c r="AD165" s="12"/>
      <c r="AE165" s="12"/>
      <c r="AF165" s="12"/>
      <c r="AG165" s="12"/>
      <c r="AH165" s="12"/>
      <c r="AI165" s="12"/>
      <c r="AJ165" s="12"/>
      <c r="AK165" s="12"/>
    </row>
    <row r="166" spans="1:37" ht="15.75" customHeight="1" x14ac:dyDescent="0.25">
      <c r="A166" s="10" t="s">
        <v>532</v>
      </c>
      <c r="B166" s="11" t="s">
        <v>533</v>
      </c>
      <c r="C166" s="11" t="s">
        <v>145</v>
      </c>
      <c r="D166" s="11">
        <v>10091</v>
      </c>
      <c r="E166" s="11" t="s">
        <v>48</v>
      </c>
      <c r="F166" s="12" t="s">
        <v>534</v>
      </c>
      <c r="G166" s="12" t="s">
        <v>535</v>
      </c>
      <c r="H166" s="12" t="s">
        <v>40</v>
      </c>
      <c r="I166" s="11" t="s">
        <v>40</v>
      </c>
      <c r="J166" s="11" t="s">
        <v>536</v>
      </c>
      <c r="K166" s="11"/>
      <c r="L166" s="11" t="s">
        <v>537</v>
      </c>
      <c r="M166" s="11" t="s">
        <v>43</v>
      </c>
      <c r="N166" s="11"/>
      <c r="O166" s="11"/>
      <c r="P166" s="11"/>
      <c r="Q166" s="11"/>
      <c r="R166" s="12" t="s">
        <v>40</v>
      </c>
      <c r="S166" s="17"/>
      <c r="T166" s="12"/>
      <c r="U166" s="12"/>
      <c r="V166" s="12"/>
      <c r="W166" s="12"/>
      <c r="X166" s="13"/>
      <c r="Y166" s="13">
        <v>43564</v>
      </c>
      <c r="Z166" s="14" t="str">
        <f>IF([1]Points!$AB80+[1]Points!$AC80+[1]Points!$AD80+[1]Points!$AF80=0,"MAI PARTITO","PARTITO")</f>
        <v>MAI PARTITO</v>
      </c>
      <c r="AA166" s="14" t="str">
        <f>IF([1]Points!$AE80&gt;10,"PERFORMANTE","NON PERFORMANTE")</f>
        <v>NON PERFORMANTE</v>
      </c>
      <c r="AB166" s="14" t="str">
        <f>IF([1]Points!$AE80&gt;20,"SI","NO")</f>
        <v>NO</v>
      </c>
      <c r="AC166" s="14" t="str">
        <f>IF([1]Points!$AK80+[1]Points!$AL80+[1]Points!$AM80+[1]Points!$AN80=0,"FERMO","ATTIVO")</f>
        <v>FERMO</v>
      </c>
      <c r="AD166" s="12"/>
      <c r="AE166" s="12"/>
      <c r="AF166" s="12"/>
      <c r="AG166" s="12"/>
      <c r="AH166" s="12"/>
      <c r="AI166" s="12"/>
      <c r="AJ166" s="12"/>
      <c r="AK166" s="12"/>
    </row>
    <row r="167" spans="1:37" ht="15.75" customHeight="1" x14ac:dyDescent="0.25">
      <c r="A167" s="10" t="s">
        <v>538</v>
      </c>
      <c r="B167" s="11" t="s">
        <v>539</v>
      </c>
      <c r="C167" s="11" t="s">
        <v>540</v>
      </c>
      <c r="D167" s="11">
        <v>10092</v>
      </c>
      <c r="E167" s="11" t="s">
        <v>48</v>
      </c>
      <c r="F167" s="12" t="s">
        <v>541</v>
      </c>
      <c r="G167" s="12" t="s">
        <v>40</v>
      </c>
      <c r="H167" s="12" t="s">
        <v>40</v>
      </c>
      <c r="I167" s="11" t="s">
        <v>40</v>
      </c>
      <c r="J167" s="11" t="s">
        <v>40</v>
      </c>
      <c r="K167" s="11"/>
      <c r="L167" s="11" t="s">
        <v>542</v>
      </c>
      <c r="M167" s="11" t="s">
        <v>43</v>
      </c>
      <c r="N167" s="11"/>
      <c r="O167" s="11"/>
      <c r="P167" s="11"/>
      <c r="Q167" s="11"/>
      <c r="R167" s="12" t="s">
        <v>40</v>
      </c>
      <c r="S167" s="17"/>
      <c r="T167" s="12"/>
      <c r="U167" s="12"/>
      <c r="V167" s="12"/>
      <c r="W167" s="12"/>
      <c r="X167" s="13"/>
      <c r="Y167" s="13">
        <v>43564</v>
      </c>
      <c r="Z167" s="14" t="str">
        <f>IF([1]Points!$AB81+[1]Points!$AC81+[1]Points!$AD81+[1]Points!$AF81=0,"MAI PARTITO","PARTITO")</f>
        <v>MAI PARTITO</v>
      </c>
      <c r="AA167" s="14" t="str">
        <f>IF([1]Points!$AE81&gt;10,"PERFORMANTE","NON PERFORMANTE")</f>
        <v>NON PERFORMANTE</v>
      </c>
      <c r="AB167" s="14" t="str">
        <f>IF([1]Points!$AE81&gt;20,"SI","NO")</f>
        <v>NO</v>
      </c>
      <c r="AC167" s="14" t="str">
        <f>IF([1]Points!$AK81+[1]Points!$AL81+[1]Points!$AM81+[1]Points!$AN81=0,"FERMO","ATTIVO")</f>
        <v>FERMO</v>
      </c>
      <c r="AD167" s="12"/>
      <c r="AE167" s="12"/>
      <c r="AF167" s="12"/>
      <c r="AG167" s="12"/>
      <c r="AH167" s="12"/>
      <c r="AI167" s="12"/>
      <c r="AJ167" s="12"/>
      <c r="AK167" s="12"/>
    </row>
    <row r="168" spans="1:37" ht="15.75" customHeight="1" x14ac:dyDescent="0.25">
      <c r="A168" s="10" t="s">
        <v>543</v>
      </c>
      <c r="B168" s="11" t="s">
        <v>544</v>
      </c>
      <c r="C168" s="11" t="s">
        <v>545</v>
      </c>
      <c r="D168" s="11">
        <v>12030</v>
      </c>
      <c r="E168" s="11" t="s">
        <v>72</v>
      </c>
      <c r="F168" s="12" t="s">
        <v>546</v>
      </c>
      <c r="G168" s="12" t="s">
        <v>40</v>
      </c>
      <c r="H168" s="12" t="s">
        <v>40</v>
      </c>
      <c r="I168" s="11" t="s">
        <v>40</v>
      </c>
      <c r="J168" s="11" t="s">
        <v>547</v>
      </c>
      <c r="K168" s="11"/>
      <c r="L168" s="11" t="s">
        <v>548</v>
      </c>
      <c r="M168" s="11" t="s">
        <v>43</v>
      </c>
      <c r="N168" s="11"/>
      <c r="O168" s="11"/>
      <c r="P168" s="11"/>
      <c r="Q168" s="11"/>
      <c r="R168" s="12" t="s">
        <v>40</v>
      </c>
      <c r="S168" s="17"/>
      <c r="T168" s="12"/>
      <c r="U168" s="12"/>
      <c r="V168" s="12"/>
      <c r="W168" s="12"/>
      <c r="X168" s="13"/>
      <c r="Y168" s="13">
        <v>43564</v>
      </c>
      <c r="Z168" s="14" t="str">
        <f>IF([1]Points!$AB82+[1]Points!$AC82+[1]Points!$AD82+[1]Points!$AF82=0,"MAI PARTITO","PARTITO")</f>
        <v>MAI PARTITO</v>
      </c>
      <c r="AA168" s="14" t="str">
        <f>IF([1]Points!$AE82&gt;10,"PERFORMANTE","NON PERFORMANTE")</f>
        <v>NON PERFORMANTE</v>
      </c>
      <c r="AB168" s="14" t="str">
        <f>IF([1]Points!$AE82&gt;20,"SI","NO")</f>
        <v>NO</v>
      </c>
      <c r="AC168" s="14" t="str">
        <f>IF([1]Points!$AK82+[1]Points!$AL82+[1]Points!$AM82+[1]Points!$AN82=0,"FERMO","ATTIVO")</f>
        <v>FERMO</v>
      </c>
      <c r="AD168" s="12"/>
      <c r="AE168" s="12"/>
      <c r="AF168" s="12"/>
      <c r="AG168" s="12"/>
      <c r="AH168" s="12"/>
      <c r="AI168" s="12"/>
      <c r="AJ168" s="12"/>
      <c r="AK168" s="12"/>
    </row>
    <row r="169" spans="1:37" ht="15.75" customHeight="1" x14ac:dyDescent="0.25">
      <c r="A169" s="10" t="s">
        <v>557</v>
      </c>
      <c r="B169" s="11" t="s">
        <v>558</v>
      </c>
      <c r="C169" s="11" t="s">
        <v>559</v>
      </c>
      <c r="D169" s="11">
        <v>10043</v>
      </c>
      <c r="E169" s="11" t="s">
        <v>48</v>
      </c>
      <c r="F169" s="12" t="s">
        <v>560</v>
      </c>
      <c r="G169" s="12" t="s">
        <v>40</v>
      </c>
      <c r="H169" s="12" t="s">
        <v>40</v>
      </c>
      <c r="I169" s="11" t="s">
        <v>40</v>
      </c>
      <c r="J169" s="11" t="s">
        <v>561</v>
      </c>
      <c r="K169" s="11"/>
      <c r="L169" s="11" t="s">
        <v>562</v>
      </c>
      <c r="M169" s="11" t="s">
        <v>43</v>
      </c>
      <c r="N169" s="11"/>
      <c r="O169" s="11"/>
      <c r="P169" s="11"/>
      <c r="Q169" s="11"/>
      <c r="R169" s="12" t="s">
        <v>40</v>
      </c>
      <c r="S169" s="17"/>
      <c r="T169" s="12"/>
      <c r="U169" s="12"/>
      <c r="V169" s="12"/>
      <c r="W169" s="12"/>
      <c r="X169" s="13"/>
      <c r="Y169" s="13">
        <v>43564</v>
      </c>
      <c r="Z169" s="14" t="str">
        <f>IF([1]Points!$AB84+[1]Points!$AC84+[1]Points!$AD84+[1]Points!$AF84=0,"MAI PARTITO","PARTITO")</f>
        <v>MAI PARTITO</v>
      </c>
      <c r="AA169" s="14" t="str">
        <f>IF([1]Points!$AE84&gt;10,"PERFORMANTE","NON PERFORMANTE")</f>
        <v>NON PERFORMANTE</v>
      </c>
      <c r="AB169" s="14" t="str">
        <f>IF([1]Points!$AE84&gt;20,"SI","NO")</f>
        <v>NO</v>
      </c>
      <c r="AC169" s="14" t="str">
        <f>IF([1]Points!$AK84+[1]Points!$AL84+[1]Points!$AM84+[1]Points!$AN84=0,"FERMO","ATTIVO")</f>
        <v>FERMO</v>
      </c>
      <c r="AD169" s="12"/>
      <c r="AE169" s="12"/>
      <c r="AF169" s="12"/>
      <c r="AG169" s="12"/>
      <c r="AH169" s="12"/>
      <c r="AI169" s="12"/>
      <c r="AJ169" s="12"/>
      <c r="AK169" s="12"/>
    </row>
    <row r="170" spans="1:37" ht="15.75" customHeight="1" x14ac:dyDescent="0.25">
      <c r="A170" s="10" t="s">
        <v>576</v>
      </c>
      <c r="B170" s="11" t="s">
        <v>577</v>
      </c>
      <c r="C170" s="11" t="s">
        <v>241</v>
      </c>
      <c r="D170" s="11">
        <v>10045</v>
      </c>
      <c r="E170" s="11" t="s">
        <v>48</v>
      </c>
      <c r="F170" s="12"/>
      <c r="G170" s="12" t="s">
        <v>40</v>
      </c>
      <c r="H170" s="12" t="s">
        <v>40</v>
      </c>
      <c r="I170" s="11" t="s">
        <v>40</v>
      </c>
      <c r="J170" s="11" t="s">
        <v>578</v>
      </c>
      <c r="K170" s="11"/>
      <c r="L170" s="11" t="s">
        <v>579</v>
      </c>
      <c r="M170" s="11" t="s">
        <v>43</v>
      </c>
      <c r="N170" s="11"/>
      <c r="O170" s="11"/>
      <c r="P170" s="11"/>
      <c r="Q170" s="11"/>
      <c r="R170" s="12" t="s">
        <v>40</v>
      </c>
      <c r="S170" s="17"/>
      <c r="T170" s="12"/>
      <c r="U170" s="12"/>
      <c r="V170" s="12"/>
      <c r="W170" s="12"/>
      <c r="X170" s="13"/>
      <c r="Y170" s="13">
        <v>43564</v>
      </c>
      <c r="Z170" s="14" t="str">
        <f>IF([1]Points!$AB87+[1]Points!$AC87+[1]Points!$AD87+[1]Points!$AF87=0,"MAI PARTITO","PARTITO")</f>
        <v>MAI PARTITO</v>
      </c>
      <c r="AA170" s="14" t="str">
        <f>IF([1]Points!$AE87&gt;10,"PERFORMANTE","NON PERFORMANTE")</f>
        <v>NON PERFORMANTE</v>
      </c>
      <c r="AB170" s="14" t="str">
        <f>IF([1]Points!$AE87&gt;20,"SI","NO")</f>
        <v>NO</v>
      </c>
      <c r="AC170" s="14" t="str">
        <f>IF([1]Points!$AK87+[1]Points!$AL87+[1]Points!$AM87+[1]Points!$AN87=0,"FERMO","ATTIVO")</f>
        <v>FERMO</v>
      </c>
      <c r="AD170" s="12"/>
      <c r="AE170" s="12"/>
      <c r="AF170" s="12"/>
      <c r="AG170" s="12"/>
      <c r="AH170" s="12"/>
      <c r="AI170" s="12"/>
      <c r="AJ170" s="12"/>
      <c r="AK170" s="12"/>
    </row>
    <row r="171" spans="1:37" ht="15.75" customHeight="1" x14ac:dyDescent="0.25">
      <c r="A171" s="10" t="s">
        <v>596</v>
      </c>
      <c r="B171" s="11" t="s">
        <v>597</v>
      </c>
      <c r="C171" s="11" t="s">
        <v>145</v>
      </c>
      <c r="D171" s="11">
        <v>10091</v>
      </c>
      <c r="E171" s="11" t="s">
        <v>48</v>
      </c>
      <c r="F171" s="12" t="s">
        <v>598</v>
      </c>
      <c r="G171" s="12" t="s">
        <v>599</v>
      </c>
      <c r="H171" s="12" t="s">
        <v>40</v>
      </c>
      <c r="I171" s="11" t="s">
        <v>40</v>
      </c>
      <c r="J171" s="11" t="s">
        <v>600</v>
      </c>
      <c r="K171" s="11"/>
      <c r="L171" s="11" t="s">
        <v>601</v>
      </c>
      <c r="M171" s="11" t="s">
        <v>43</v>
      </c>
      <c r="N171" s="11"/>
      <c r="O171" s="11"/>
      <c r="P171" s="11"/>
      <c r="Q171" s="11"/>
      <c r="R171" s="12" t="s">
        <v>40</v>
      </c>
      <c r="S171" s="17"/>
      <c r="T171" s="12"/>
      <c r="U171" s="12"/>
      <c r="V171" s="12"/>
      <c r="W171" s="12"/>
      <c r="X171" s="13"/>
      <c r="Y171" s="13">
        <v>43564</v>
      </c>
      <c r="Z171" s="14" t="str">
        <f>IF([1]Points!$AB90+[1]Points!$AC90+[1]Points!$AD90+[1]Points!$AF90=0,"MAI PARTITO","PARTITO")</f>
        <v>MAI PARTITO</v>
      </c>
      <c r="AA171" s="14" t="str">
        <f>IF([1]Points!$AE90&gt;10,"PERFORMANTE","NON PERFORMANTE")</f>
        <v>NON PERFORMANTE</v>
      </c>
      <c r="AB171" s="14" t="str">
        <f>IF([1]Points!$AE90&gt;20,"SI","NO")</f>
        <v>NO</v>
      </c>
      <c r="AC171" s="14" t="str">
        <f>IF([1]Points!$AK90+[1]Points!$AL90+[1]Points!$AM90+[1]Points!$AN90=0,"FERMO","ATTIVO")</f>
        <v>FERMO</v>
      </c>
      <c r="AD171" s="12"/>
      <c r="AE171" s="12"/>
      <c r="AF171" s="12"/>
      <c r="AG171" s="12"/>
      <c r="AH171" s="12"/>
      <c r="AI171" s="12"/>
      <c r="AJ171" s="12"/>
      <c r="AK171" s="12"/>
    </row>
    <row r="172" spans="1:37" ht="15.75" customHeight="1" x14ac:dyDescent="0.25">
      <c r="A172" s="10" t="s">
        <v>611</v>
      </c>
      <c r="B172" s="11" t="s">
        <v>612</v>
      </c>
      <c r="C172" s="11" t="s">
        <v>613</v>
      </c>
      <c r="D172" s="11">
        <v>10060</v>
      </c>
      <c r="E172" s="11" t="s">
        <v>48</v>
      </c>
      <c r="F172" s="12"/>
      <c r="G172" s="12" t="s">
        <v>40</v>
      </c>
      <c r="H172" s="12" t="s">
        <v>40</v>
      </c>
      <c r="I172" s="11" t="s">
        <v>40</v>
      </c>
      <c r="J172" s="11" t="s">
        <v>40</v>
      </c>
      <c r="K172" s="11"/>
      <c r="L172" s="11" t="s">
        <v>614</v>
      </c>
      <c r="M172" s="11" t="s">
        <v>43</v>
      </c>
      <c r="N172" s="11"/>
      <c r="O172" s="11"/>
      <c r="P172" s="11"/>
      <c r="Q172" s="11"/>
      <c r="R172" s="12" t="s">
        <v>40</v>
      </c>
      <c r="S172" s="17"/>
      <c r="T172" s="12"/>
      <c r="U172" s="12"/>
      <c r="V172" s="12"/>
      <c r="W172" s="12"/>
      <c r="X172" s="13"/>
      <c r="Y172" s="13">
        <v>43564</v>
      </c>
      <c r="Z172" s="14" t="str">
        <f>IF([1]Points!$AB92+[1]Points!$AC92+[1]Points!$AD92+[1]Points!$AF92=0,"MAI PARTITO","PARTITO")</f>
        <v>MAI PARTITO</v>
      </c>
      <c r="AA172" s="14" t="str">
        <f>IF([1]Points!$AE92&gt;10,"PERFORMANTE","NON PERFORMANTE")</f>
        <v>NON PERFORMANTE</v>
      </c>
      <c r="AB172" s="14" t="str">
        <f>IF([1]Points!$AE92&gt;20,"SI","NO")</f>
        <v>NO</v>
      </c>
      <c r="AC172" s="14" t="str">
        <f>IF([1]Points!$AK92+[1]Points!$AL92+[1]Points!$AM92+[1]Points!$AN92=0,"FERMO","ATTIVO")</f>
        <v>FERMO</v>
      </c>
      <c r="AD172" s="12"/>
      <c r="AE172" s="12"/>
      <c r="AF172" s="12"/>
      <c r="AG172" s="12"/>
      <c r="AH172" s="12"/>
      <c r="AI172" s="12"/>
      <c r="AJ172" s="12"/>
      <c r="AK172" s="12"/>
    </row>
    <row r="173" spans="1:37" ht="15.75" customHeight="1" x14ac:dyDescent="0.25">
      <c r="A173" s="10" t="s">
        <v>621</v>
      </c>
      <c r="B173" s="11" t="s">
        <v>622</v>
      </c>
      <c r="C173" s="11" t="s">
        <v>623</v>
      </c>
      <c r="D173" s="11">
        <v>10095</v>
      </c>
      <c r="E173" s="11" t="s">
        <v>48</v>
      </c>
      <c r="F173" s="12" t="s">
        <v>624</v>
      </c>
      <c r="G173" s="12" t="s">
        <v>40</v>
      </c>
      <c r="H173" s="12" t="s">
        <v>40</v>
      </c>
      <c r="I173" s="11" t="s">
        <v>40</v>
      </c>
      <c r="J173" s="11" t="s">
        <v>40</v>
      </c>
      <c r="K173" s="11"/>
      <c r="L173" s="11" t="s">
        <v>625</v>
      </c>
      <c r="M173" s="11" t="s">
        <v>43</v>
      </c>
      <c r="N173" s="11"/>
      <c r="O173" s="11"/>
      <c r="P173" s="11"/>
      <c r="Q173" s="11"/>
      <c r="R173" s="12" t="s">
        <v>40</v>
      </c>
      <c r="S173" s="17"/>
      <c r="T173" s="12"/>
      <c r="U173" s="12"/>
      <c r="V173" s="12"/>
      <c r="W173" s="12"/>
      <c r="X173" s="13"/>
      <c r="Y173" s="13">
        <v>43564</v>
      </c>
      <c r="Z173" s="14" t="str">
        <f>IF([1]Points!$AB94+[1]Points!$AC94+[1]Points!$AD94+[1]Points!$AF94=0,"MAI PARTITO","PARTITO")</f>
        <v>MAI PARTITO</v>
      </c>
      <c r="AA173" s="14" t="str">
        <f>IF([1]Points!$AE94&gt;10,"PERFORMANTE","NON PERFORMANTE")</f>
        <v>NON PERFORMANTE</v>
      </c>
      <c r="AB173" s="14" t="str">
        <f>IF([1]Points!$AE94&gt;20,"SI","NO")</f>
        <v>NO</v>
      </c>
      <c r="AC173" s="14" t="str">
        <f>IF([1]Points!$AK94+[1]Points!$AL94+[1]Points!$AM94+[1]Points!$AN94=0,"FERMO","ATTIVO")</f>
        <v>FERMO</v>
      </c>
      <c r="AD173" s="12"/>
      <c r="AE173" s="12"/>
      <c r="AF173" s="12"/>
      <c r="AG173" s="12"/>
      <c r="AH173" s="12"/>
      <c r="AI173" s="12"/>
      <c r="AJ173" s="12"/>
      <c r="AK173" s="12"/>
    </row>
    <row r="174" spans="1:37" ht="15.75" customHeight="1" x14ac:dyDescent="0.25">
      <c r="A174" s="10" t="s">
        <v>652</v>
      </c>
      <c r="B174" s="11" t="s">
        <v>653</v>
      </c>
      <c r="C174" s="11" t="s">
        <v>654</v>
      </c>
      <c r="D174" s="11">
        <v>10042</v>
      </c>
      <c r="E174" s="11" t="s">
        <v>48</v>
      </c>
      <c r="F174" s="12" t="s">
        <v>655</v>
      </c>
      <c r="G174" s="12" t="s">
        <v>40</v>
      </c>
      <c r="H174" s="12" t="s">
        <v>40</v>
      </c>
      <c r="I174" s="11" t="s">
        <v>40</v>
      </c>
      <c r="J174" s="11" t="s">
        <v>656</v>
      </c>
      <c r="K174" s="11"/>
      <c r="L174" s="11" t="s">
        <v>657</v>
      </c>
      <c r="M174" s="11" t="s">
        <v>43</v>
      </c>
      <c r="N174" s="11"/>
      <c r="O174" s="11"/>
      <c r="P174" s="11"/>
      <c r="Q174" s="11"/>
      <c r="R174" s="12" t="s">
        <v>40</v>
      </c>
      <c r="S174" s="17"/>
      <c r="T174" s="12"/>
      <c r="U174" s="12"/>
      <c r="V174" s="12"/>
      <c r="W174" s="12"/>
      <c r="X174" s="13"/>
      <c r="Y174" s="13">
        <v>43564</v>
      </c>
      <c r="Z174" s="14" t="str">
        <f>IF([1]Points!$AB99+[1]Points!$AC99+[1]Points!$AD99+[1]Points!$AF99=0,"MAI PARTITO","PARTITO")</f>
        <v>MAI PARTITO</v>
      </c>
      <c r="AA174" s="14" t="str">
        <f>IF([1]Points!$AE99&gt;10,"PERFORMANTE","NON PERFORMANTE")</f>
        <v>NON PERFORMANTE</v>
      </c>
      <c r="AB174" s="14" t="str">
        <f>IF([1]Points!$AE99&gt;20,"SI","NO")</f>
        <v>NO</v>
      </c>
      <c r="AC174" s="14" t="str">
        <f>IF([1]Points!$AK99+[1]Points!$AL99+[1]Points!$AM99+[1]Points!$AN99=0,"FERMO","ATTIVO")</f>
        <v>FERMO</v>
      </c>
      <c r="AD174" s="12"/>
      <c r="AE174" s="12"/>
      <c r="AF174" s="12"/>
      <c r="AG174" s="12"/>
      <c r="AH174" s="12"/>
      <c r="AI174" s="12"/>
      <c r="AJ174" s="12"/>
      <c r="AK174" s="12"/>
    </row>
    <row r="175" spans="1:37" ht="15.75" customHeight="1" x14ac:dyDescent="0.25">
      <c r="A175" s="10" t="s">
        <v>682</v>
      </c>
      <c r="B175" s="11" t="s">
        <v>683</v>
      </c>
      <c r="C175" s="11" t="s">
        <v>684</v>
      </c>
      <c r="D175" s="11">
        <v>28021</v>
      </c>
      <c r="E175" s="11" t="s">
        <v>591</v>
      </c>
      <c r="F175" s="12" t="s">
        <v>685</v>
      </c>
      <c r="G175" s="12" t="s">
        <v>686</v>
      </c>
      <c r="H175" s="12" t="s">
        <v>40</v>
      </c>
      <c r="I175" s="11" t="s">
        <v>40</v>
      </c>
      <c r="J175" s="11" t="s">
        <v>687</v>
      </c>
      <c r="K175" s="11"/>
      <c r="L175" s="11" t="s">
        <v>688</v>
      </c>
      <c r="M175" s="11" t="s">
        <v>43</v>
      </c>
      <c r="N175" s="11"/>
      <c r="O175" s="11"/>
      <c r="P175" s="11"/>
      <c r="Q175" s="11"/>
      <c r="R175" s="12" t="s">
        <v>689</v>
      </c>
      <c r="S175" s="17"/>
      <c r="T175" s="12"/>
      <c r="U175" s="12"/>
      <c r="V175" s="12"/>
      <c r="W175" s="12"/>
      <c r="X175" s="13"/>
      <c r="Y175" s="13">
        <v>44375</v>
      </c>
      <c r="Z175" s="14" t="str">
        <f>IF([1]Points!$AB104+[1]Points!$AC104+[1]Points!$AD104+[1]Points!$AF104=0,"MAI PARTITO","PARTITO")</f>
        <v>MAI PARTITO</v>
      </c>
      <c r="AA175" s="14" t="str">
        <f>IF([1]Points!$AE104&gt;10,"PERFORMANTE","NON PERFORMANTE")</f>
        <v>NON PERFORMANTE</v>
      </c>
      <c r="AB175" s="14" t="str">
        <f>IF([1]Points!$AE104&gt;20,"SI","NO")</f>
        <v>NO</v>
      </c>
      <c r="AC175" s="14" t="str">
        <f>IF([1]Points!$AK104+[1]Points!$AL104+[1]Points!$AM104+[1]Points!$AN104=0,"FERMO","ATTIVO")</f>
        <v>FERMO</v>
      </c>
      <c r="AD175" s="12"/>
      <c r="AE175" s="12"/>
      <c r="AF175" s="12"/>
      <c r="AG175" s="12"/>
      <c r="AH175" s="12"/>
      <c r="AI175" s="12"/>
      <c r="AJ175" s="12"/>
      <c r="AK175" s="12"/>
    </row>
    <row r="176" spans="1:37" ht="15.75" customHeight="1" x14ac:dyDescent="0.25">
      <c r="A176" s="10" t="s">
        <v>694</v>
      </c>
      <c r="B176" s="11" t="s">
        <v>695</v>
      </c>
      <c r="C176" s="11" t="s">
        <v>684</v>
      </c>
      <c r="D176" s="11">
        <v>28021</v>
      </c>
      <c r="E176" s="11" t="s">
        <v>591</v>
      </c>
      <c r="F176" s="12" t="s">
        <v>696</v>
      </c>
      <c r="G176" s="12" t="s">
        <v>40</v>
      </c>
      <c r="H176" s="12" t="s">
        <v>40</v>
      </c>
      <c r="I176" s="11" t="s">
        <v>40</v>
      </c>
      <c r="J176" s="11" t="s">
        <v>697</v>
      </c>
      <c r="K176" s="11"/>
      <c r="L176" s="11" t="s">
        <v>698</v>
      </c>
      <c r="M176" s="11" t="s">
        <v>43</v>
      </c>
      <c r="N176" s="11"/>
      <c r="O176" s="11"/>
      <c r="P176" s="11"/>
      <c r="Q176" s="11"/>
      <c r="R176" s="12" t="s">
        <v>40</v>
      </c>
      <c r="S176" s="17"/>
      <c r="T176" s="12"/>
      <c r="U176" s="12"/>
      <c r="V176" s="12"/>
      <c r="W176" s="12"/>
      <c r="X176" s="13"/>
      <c r="Y176" s="13">
        <v>44511</v>
      </c>
      <c r="Z176" s="14" t="str">
        <f>IF([1]Points!$AB106+[1]Points!$AC106+[1]Points!$AD106+[1]Points!$AF106=0,"MAI PARTITO","PARTITO")</f>
        <v>MAI PARTITO</v>
      </c>
      <c r="AA176" s="14" t="str">
        <f>IF([1]Points!$AE106&gt;10,"PERFORMANTE","NON PERFORMANTE")</f>
        <v>NON PERFORMANTE</v>
      </c>
      <c r="AB176" s="14" t="str">
        <f>IF([1]Points!$AE106&gt;20,"SI","NO")</f>
        <v>NO</v>
      </c>
      <c r="AC176" s="14" t="str">
        <f>IF([1]Points!$AK106+[1]Points!$AL106+[1]Points!$AM106+[1]Points!$AN106=0,"FERMO","ATTIVO")</f>
        <v>FERMO</v>
      </c>
      <c r="AD176" s="12"/>
      <c r="AE176" s="12"/>
      <c r="AF176" s="12"/>
      <c r="AG176" s="12"/>
      <c r="AH176" s="12"/>
      <c r="AI176" s="12"/>
      <c r="AJ176" s="12"/>
      <c r="AK176" s="12"/>
    </row>
    <row r="177" spans="1:37" ht="15.75" customHeight="1" x14ac:dyDescent="0.25">
      <c r="A177" s="10" t="s">
        <v>721</v>
      </c>
      <c r="B177" s="11" t="s">
        <v>722</v>
      </c>
      <c r="C177" s="11" t="s">
        <v>307</v>
      </c>
      <c r="D177" s="11">
        <v>15011</v>
      </c>
      <c r="E177" s="11" t="s">
        <v>37</v>
      </c>
      <c r="F177" s="12"/>
      <c r="G177" s="12" t="s">
        <v>723</v>
      </c>
      <c r="H177" s="12" t="s">
        <v>40</v>
      </c>
      <c r="I177" s="11" t="s">
        <v>40</v>
      </c>
      <c r="J177" s="11" t="s">
        <v>40</v>
      </c>
      <c r="K177" s="11"/>
      <c r="L177" s="11" t="s">
        <v>724</v>
      </c>
      <c r="M177" s="11" t="s">
        <v>43</v>
      </c>
      <c r="N177" s="11"/>
      <c r="O177" s="11"/>
      <c r="P177" s="11"/>
      <c r="Q177" s="11"/>
      <c r="R177" s="12" t="s">
        <v>725</v>
      </c>
      <c r="S177" s="17"/>
      <c r="T177" s="12"/>
      <c r="U177" s="12"/>
      <c r="V177" s="12"/>
      <c r="W177" s="12"/>
      <c r="X177" s="13"/>
      <c r="Y177" s="13">
        <v>44082</v>
      </c>
      <c r="Z177" s="14" t="str">
        <f>IF([1]Points!$AB110+[1]Points!$AC110+[1]Points!$AD110+[1]Points!$AF110=0,"MAI PARTITO","PARTITO")</f>
        <v>MAI PARTITO</v>
      </c>
      <c r="AA177" s="14" t="str">
        <f>IF([1]Points!$AE110&gt;10,"PERFORMANTE","NON PERFORMANTE")</f>
        <v>NON PERFORMANTE</v>
      </c>
      <c r="AB177" s="14" t="str">
        <f>IF([1]Points!$AE110&gt;20,"SI","NO")</f>
        <v>NO</v>
      </c>
      <c r="AC177" s="14" t="str">
        <f>IF([1]Points!$AK110+[1]Points!$AL110+[1]Points!$AM110+[1]Points!$AN110=0,"FERMO","ATTIVO")</f>
        <v>FERMO</v>
      </c>
      <c r="AD177" s="12"/>
      <c r="AE177" s="12"/>
      <c r="AF177" s="12"/>
      <c r="AG177" s="12"/>
      <c r="AH177" s="12"/>
      <c r="AI177" s="12"/>
      <c r="AJ177" s="12"/>
      <c r="AK177" s="12"/>
    </row>
    <row r="178" spans="1:37" ht="15.75" customHeight="1" x14ac:dyDescent="0.25">
      <c r="A178" s="10" t="s">
        <v>762</v>
      </c>
      <c r="B178" s="11" t="s">
        <v>763</v>
      </c>
      <c r="C178" s="11" t="s">
        <v>654</v>
      </c>
      <c r="D178" s="11">
        <v>10042</v>
      </c>
      <c r="E178" s="11" t="s">
        <v>48</v>
      </c>
      <c r="F178" s="12" t="s">
        <v>764</v>
      </c>
      <c r="G178" s="12" t="s">
        <v>40</v>
      </c>
      <c r="H178" s="12" t="s">
        <v>40</v>
      </c>
      <c r="I178" s="11" t="s">
        <v>40</v>
      </c>
      <c r="J178" s="11" t="s">
        <v>40</v>
      </c>
      <c r="K178" s="11"/>
      <c r="L178" s="11" t="s">
        <v>765</v>
      </c>
      <c r="M178" s="11" t="s">
        <v>43</v>
      </c>
      <c r="N178" s="11"/>
      <c r="O178" s="11"/>
      <c r="P178" s="11"/>
      <c r="Q178" s="11"/>
      <c r="R178" s="12" t="s">
        <v>40</v>
      </c>
      <c r="S178" s="17"/>
      <c r="T178" s="12"/>
      <c r="U178" s="12"/>
      <c r="V178" s="12"/>
      <c r="W178" s="12"/>
      <c r="X178" s="13"/>
      <c r="Y178" s="13">
        <v>43564</v>
      </c>
      <c r="Z178" s="14" t="str">
        <f>IF([1]Points!$AB119+[1]Points!$AC119+[1]Points!$AD119+[1]Points!$AF119=0,"MAI PARTITO","PARTITO")</f>
        <v>MAI PARTITO</v>
      </c>
      <c r="AA178" s="14" t="str">
        <f>IF([1]Points!$AE119&gt;10,"PERFORMANTE","NON PERFORMANTE")</f>
        <v>NON PERFORMANTE</v>
      </c>
      <c r="AB178" s="14" t="str">
        <f>IF([1]Points!$AE119&gt;20,"SI","NO")</f>
        <v>NO</v>
      </c>
      <c r="AC178" s="14" t="str">
        <f>IF([1]Points!$AK119+[1]Points!$AL119+[1]Points!$AM119+[1]Points!$AN119=0,"FERMO","ATTIVO")</f>
        <v>FERMO</v>
      </c>
      <c r="AD178" s="12"/>
      <c r="AE178" s="12"/>
      <c r="AF178" s="12"/>
      <c r="AG178" s="12"/>
      <c r="AH178" s="12"/>
      <c r="AI178" s="12"/>
      <c r="AJ178" s="12"/>
      <c r="AK178" s="12"/>
    </row>
    <row r="179" spans="1:37" ht="15.75" customHeight="1" x14ac:dyDescent="0.25">
      <c r="A179" s="10" t="s">
        <v>812</v>
      </c>
      <c r="B179" s="11" t="s">
        <v>813</v>
      </c>
      <c r="C179" s="11" t="s">
        <v>814</v>
      </c>
      <c r="D179" s="11">
        <v>10010</v>
      </c>
      <c r="E179" s="11" t="s">
        <v>48</v>
      </c>
      <c r="F179" s="12" t="s">
        <v>815</v>
      </c>
      <c r="G179" s="12" t="s">
        <v>40</v>
      </c>
      <c r="H179" s="12" t="s">
        <v>40</v>
      </c>
      <c r="I179" s="11" t="s">
        <v>816</v>
      </c>
      <c r="J179" s="11" t="s">
        <v>817</v>
      </c>
      <c r="K179" s="11"/>
      <c r="L179" s="11" t="s">
        <v>818</v>
      </c>
      <c r="M179" s="11" t="s">
        <v>43</v>
      </c>
      <c r="N179" s="11"/>
      <c r="O179" s="11"/>
      <c r="P179" s="11"/>
      <c r="Q179" s="11"/>
      <c r="R179" s="12" t="s">
        <v>40</v>
      </c>
      <c r="S179" s="17"/>
      <c r="T179" s="12"/>
      <c r="U179" s="12"/>
      <c r="V179" s="12"/>
      <c r="W179" s="12"/>
      <c r="X179" s="13"/>
      <c r="Y179" s="13">
        <v>43564</v>
      </c>
      <c r="Z179" s="14" t="str">
        <f>IF([1]Points!$AB128+[1]Points!$AC128+[1]Points!$AD128+[1]Points!$AF128=0,"MAI PARTITO","PARTITO")</f>
        <v>MAI PARTITO</v>
      </c>
      <c r="AA179" s="14" t="str">
        <f>IF([1]Points!$AE128&gt;10,"PERFORMANTE","NON PERFORMANTE")</f>
        <v>NON PERFORMANTE</v>
      </c>
      <c r="AB179" s="14" t="str">
        <f>IF([1]Points!$AE128&gt;20,"SI","NO")</f>
        <v>NO</v>
      </c>
      <c r="AC179" s="14" t="str">
        <f>IF([1]Points!$AK128+[1]Points!$AL128+[1]Points!$AM128+[1]Points!$AN128=0,"FERMO","ATTIVO")</f>
        <v>FERMO</v>
      </c>
      <c r="AD179" s="12"/>
      <c r="AE179" s="12"/>
      <c r="AF179" s="12"/>
      <c r="AG179" s="12"/>
      <c r="AH179" s="12"/>
      <c r="AI179" s="12"/>
      <c r="AJ179" s="12"/>
      <c r="AK179" s="12"/>
    </row>
    <row r="180" spans="1:37" ht="15.75" customHeight="1" x14ac:dyDescent="0.25">
      <c r="A180" s="10" t="s">
        <v>840</v>
      </c>
      <c r="B180" s="11" t="s">
        <v>841</v>
      </c>
      <c r="C180" s="11" t="s">
        <v>842</v>
      </c>
      <c r="D180" s="11">
        <v>14050</v>
      </c>
      <c r="E180" s="11" t="s">
        <v>191</v>
      </c>
      <c r="F180" s="12" t="s">
        <v>843</v>
      </c>
      <c r="G180" s="12" t="s">
        <v>844</v>
      </c>
      <c r="H180" s="12" t="s">
        <v>40</v>
      </c>
      <c r="I180" s="11" t="s">
        <v>845</v>
      </c>
      <c r="J180" s="11" t="s">
        <v>846</v>
      </c>
      <c r="K180" s="11"/>
      <c r="L180" s="11" t="s">
        <v>847</v>
      </c>
      <c r="M180" s="11" t="s">
        <v>103</v>
      </c>
      <c r="N180" s="11" t="s">
        <v>265</v>
      </c>
      <c r="O180" s="11"/>
      <c r="P180" s="11"/>
      <c r="Q180" s="11"/>
      <c r="R180" s="12" t="s">
        <v>40</v>
      </c>
      <c r="S180" s="17"/>
      <c r="T180" s="12"/>
      <c r="U180" s="12"/>
      <c r="V180" s="12"/>
      <c r="W180" s="12"/>
      <c r="X180" s="25"/>
      <c r="Y180" s="25">
        <v>43564</v>
      </c>
      <c r="Z180" s="26" t="str">
        <f>IF([1]Points!$AB133+[1]Points!$AC133+[1]Points!$AD133+[1]Points!$AF133=0,"MAI PARTITO","PARTITO")</f>
        <v>MAI PARTITO</v>
      </c>
      <c r="AA180" s="26" t="str">
        <f>IF([1]Points!$AE133&gt;10,"PERFORMANTE","NON PERFORMANTE")</f>
        <v>NON PERFORMANTE</v>
      </c>
      <c r="AB180" s="26" t="str">
        <f>IF([1]Points!$AE133&gt;20,"SI","NO")</f>
        <v>NO</v>
      </c>
      <c r="AC180" s="26" t="str">
        <f>IF([1]Points!$AK133+[1]Points!$AL133+[1]Points!$AM133+[1]Points!$AN133=0,"FERMO","ATTIVO")</f>
        <v>FERMO</v>
      </c>
      <c r="AD180" s="27"/>
      <c r="AE180" s="27"/>
      <c r="AF180" s="27"/>
      <c r="AG180" s="27"/>
      <c r="AH180" s="27"/>
      <c r="AI180" s="27"/>
      <c r="AJ180" s="27"/>
      <c r="AK180" s="27"/>
    </row>
    <row r="181" spans="1:37" ht="15.75" customHeight="1" x14ac:dyDescent="0.25">
      <c r="A181" s="10" t="s">
        <v>854</v>
      </c>
      <c r="B181" s="11" t="s">
        <v>855</v>
      </c>
      <c r="C181" s="11" t="s">
        <v>856</v>
      </c>
      <c r="D181" s="11">
        <v>10036</v>
      </c>
      <c r="E181" s="11" t="s">
        <v>48</v>
      </c>
      <c r="F181" s="12" t="s">
        <v>857</v>
      </c>
      <c r="G181" s="12" t="s">
        <v>40</v>
      </c>
      <c r="H181" s="12" t="s">
        <v>40</v>
      </c>
      <c r="I181" s="11" t="s">
        <v>40</v>
      </c>
      <c r="J181" s="11" t="s">
        <v>40</v>
      </c>
      <c r="K181" s="11"/>
      <c r="L181" s="11" t="s">
        <v>858</v>
      </c>
      <c r="M181" s="11" t="s">
        <v>59</v>
      </c>
      <c r="N181" s="11" t="s">
        <v>859</v>
      </c>
      <c r="O181" s="11"/>
      <c r="P181" s="11"/>
      <c r="Q181" s="11"/>
      <c r="R181" s="12" t="s">
        <v>40</v>
      </c>
      <c r="S181" s="17"/>
      <c r="T181" s="12"/>
      <c r="U181" s="12"/>
      <c r="V181" s="12"/>
      <c r="W181" s="12"/>
      <c r="X181" s="13"/>
      <c r="Y181" s="13">
        <v>43564</v>
      </c>
      <c r="Z181" s="14" t="str">
        <f>IF([1]Points!$AB135+[1]Points!$AC135+[1]Points!$AD135+[1]Points!$AF135=0,"MAI PARTITO","PARTITO")</f>
        <v>MAI PARTITO</v>
      </c>
      <c r="AA181" s="14" t="str">
        <f>IF([1]Points!$AE135&gt;10,"PERFORMANTE","NON PERFORMANTE")</f>
        <v>NON PERFORMANTE</v>
      </c>
      <c r="AB181" s="14" t="str">
        <f>IF([1]Points!$AE135&gt;20,"SI","NO")</f>
        <v>NO</v>
      </c>
      <c r="AC181" s="14" t="str">
        <f>IF([1]Points!$AK135+[1]Points!$AL135+[1]Points!$AM135+[1]Points!$AN135=0,"FERMO","ATTIVO")</f>
        <v>FERMO</v>
      </c>
      <c r="AD181" s="12"/>
      <c r="AE181" s="12"/>
      <c r="AF181" s="12"/>
      <c r="AG181" s="12"/>
      <c r="AH181" s="12"/>
      <c r="AI181" s="12"/>
      <c r="AJ181" s="12"/>
      <c r="AK181" s="12"/>
    </row>
    <row r="182" spans="1:37" ht="15.75" customHeight="1" x14ac:dyDescent="0.25">
      <c r="A182" s="10" t="s">
        <v>874</v>
      </c>
      <c r="B182" s="11" t="s">
        <v>875</v>
      </c>
      <c r="C182" s="11" t="s">
        <v>876</v>
      </c>
      <c r="D182" s="11">
        <v>10073</v>
      </c>
      <c r="E182" s="11" t="s">
        <v>48</v>
      </c>
      <c r="F182" s="12" t="s">
        <v>877</v>
      </c>
      <c r="G182" s="12" t="s">
        <v>878</v>
      </c>
      <c r="H182" s="12" t="s">
        <v>40</v>
      </c>
      <c r="I182" s="11" t="s">
        <v>879</v>
      </c>
      <c r="J182" s="11" t="s">
        <v>880</v>
      </c>
      <c r="K182" s="11"/>
      <c r="L182" s="11" t="s">
        <v>881</v>
      </c>
      <c r="M182" s="11" t="s">
        <v>43</v>
      </c>
      <c r="N182" s="11"/>
      <c r="O182" s="11"/>
      <c r="P182" s="11"/>
      <c r="Q182" s="11"/>
      <c r="R182" s="12" t="s">
        <v>40</v>
      </c>
      <c r="S182" s="17"/>
      <c r="T182" s="12"/>
      <c r="U182" s="12"/>
      <c r="V182" s="12"/>
      <c r="W182" s="12"/>
      <c r="X182" s="13"/>
      <c r="Y182" s="13">
        <v>43564</v>
      </c>
      <c r="Z182" s="14" t="str">
        <f>IF([1]Points!$AB139+[1]Points!$AC139+[1]Points!$AD139+[1]Points!$AF139=0,"MAI PARTITO","PARTITO")</f>
        <v>MAI PARTITO</v>
      </c>
      <c r="AA182" s="14" t="str">
        <f>IF([1]Points!$AE139&gt;10,"PERFORMANTE","NON PERFORMANTE")</f>
        <v>NON PERFORMANTE</v>
      </c>
      <c r="AB182" s="14" t="str">
        <f>IF([1]Points!$AE139&gt;20,"SI","NO")</f>
        <v>NO</v>
      </c>
      <c r="AC182" s="14" t="str">
        <f>IF([1]Points!$AK139+[1]Points!$AL139+[1]Points!$AM139+[1]Points!$AN139=0,"FERMO","ATTIVO")</f>
        <v>FERMO</v>
      </c>
      <c r="AD182" s="12"/>
      <c r="AE182" s="12"/>
      <c r="AF182" s="12"/>
      <c r="AG182" s="12"/>
      <c r="AH182" s="12"/>
      <c r="AI182" s="12"/>
      <c r="AJ182" s="12"/>
      <c r="AK182" s="12"/>
    </row>
    <row r="183" spans="1:37" ht="15.75" customHeight="1" x14ac:dyDescent="0.25">
      <c r="A183" s="10" t="s">
        <v>34</v>
      </c>
      <c r="B183" s="11" t="s">
        <v>35</v>
      </c>
      <c r="C183" s="11" t="s">
        <v>36</v>
      </c>
      <c r="D183" s="11">
        <v>15122</v>
      </c>
      <c r="E183" s="11" t="s">
        <v>37</v>
      </c>
      <c r="F183" s="12" t="s">
        <v>38</v>
      </c>
      <c r="G183" s="12" t="s">
        <v>39</v>
      </c>
      <c r="H183" s="12" t="s">
        <v>40</v>
      </c>
      <c r="I183" s="11" t="s">
        <v>40</v>
      </c>
      <c r="J183" s="11" t="s">
        <v>41</v>
      </c>
      <c r="K183" s="11"/>
      <c r="L183" s="11" t="s">
        <v>42</v>
      </c>
      <c r="M183" s="11" t="s">
        <v>43</v>
      </c>
      <c r="N183" s="11"/>
      <c r="O183" s="11"/>
      <c r="P183" s="11"/>
      <c r="Q183" s="11" t="s">
        <v>7987</v>
      </c>
      <c r="R183" s="12" t="s">
        <v>44</v>
      </c>
      <c r="S183" s="12" t="s">
        <v>7989</v>
      </c>
      <c r="T183" s="18" t="s">
        <v>41</v>
      </c>
      <c r="U183" s="12"/>
      <c r="V183" s="12"/>
      <c r="W183" s="12"/>
      <c r="X183" s="13"/>
      <c r="Y183" s="13">
        <v>43564</v>
      </c>
      <c r="Z183" s="14" t="str">
        <f>IF([1]Points!$AB4+[1]Points!$AC4+[1]Points!$AD4+[1]Points!$AF4=0,"MAI PARTITO","PARTITO")</f>
        <v>PARTITO</v>
      </c>
      <c r="AA183" s="14" t="str">
        <f>IF([1]Points!$AE4&gt;10,"PERFORMANTE","NON PERFORMANTE")</f>
        <v>NON PERFORMANTE</v>
      </c>
      <c r="AB183" s="14" t="str">
        <f>IF([1]Points!$AE4&gt;20,"SI","NO")</f>
        <v>NO</v>
      </c>
      <c r="AC183" s="14" t="str">
        <f>IF([1]Points!$AK4+[1]Points!$AL4+[1]Points!$AM4+[1]Points!$AN4=0,"FERMO","ATTIVO")</f>
        <v>ATTIVO</v>
      </c>
      <c r="AD183" s="12"/>
      <c r="AE183" s="12">
        <v>5</v>
      </c>
      <c r="AF183" s="12"/>
      <c r="AG183" s="12"/>
      <c r="AH183" s="12"/>
      <c r="AI183" s="12"/>
      <c r="AJ183" s="12"/>
      <c r="AK183" s="12"/>
    </row>
    <row r="184" spans="1:37" ht="15.75" customHeight="1" x14ac:dyDescent="0.25">
      <c r="A184" s="10" t="s">
        <v>889</v>
      </c>
      <c r="B184" s="11" t="s">
        <v>890</v>
      </c>
      <c r="C184" s="11" t="s">
        <v>590</v>
      </c>
      <c r="D184" s="11">
        <v>28047</v>
      </c>
      <c r="E184" s="11" t="s">
        <v>591</v>
      </c>
      <c r="F184" s="12" t="s">
        <v>891</v>
      </c>
      <c r="G184" s="12" t="s">
        <v>892</v>
      </c>
      <c r="H184" s="12" t="s">
        <v>40</v>
      </c>
      <c r="I184" s="11" t="s">
        <v>40</v>
      </c>
      <c r="J184" s="11" t="s">
        <v>893</v>
      </c>
      <c r="K184" s="11"/>
      <c r="L184" s="11" t="s">
        <v>894</v>
      </c>
      <c r="M184" s="11" t="s">
        <v>43</v>
      </c>
      <c r="N184" s="11"/>
      <c r="O184" s="11"/>
      <c r="P184" s="11"/>
      <c r="Q184" s="11"/>
      <c r="R184" s="12" t="s">
        <v>40</v>
      </c>
      <c r="S184" s="17"/>
      <c r="T184" s="12"/>
      <c r="U184" s="12"/>
      <c r="V184" s="12"/>
      <c r="W184" s="12"/>
      <c r="X184" s="13"/>
      <c r="Y184" s="13">
        <v>44496</v>
      </c>
      <c r="Z184" s="14" t="str">
        <f>IF([1]Points!$AB141+[1]Points!$AC141+[1]Points!$AD141+[1]Points!$AF141=0,"MAI PARTITO","PARTITO")</f>
        <v>MAI PARTITO</v>
      </c>
      <c r="AA184" s="14" t="str">
        <f>IF([1]Points!$AE141&gt;10,"PERFORMANTE","NON PERFORMANTE")</f>
        <v>NON PERFORMANTE</v>
      </c>
      <c r="AB184" s="14" t="str">
        <f>IF([1]Points!$AE141&gt;20,"SI","NO")</f>
        <v>NO</v>
      </c>
      <c r="AC184" s="14" t="str">
        <f>IF([1]Points!$AK141+[1]Points!$AL141+[1]Points!$AM141+[1]Points!$AN141=0,"FERMO","ATTIVO")</f>
        <v>FERMO</v>
      </c>
      <c r="AD184" s="12"/>
      <c r="AE184" s="12"/>
      <c r="AF184" s="12"/>
      <c r="AG184" s="12"/>
      <c r="AH184" s="12"/>
      <c r="AI184" s="12"/>
      <c r="AJ184" s="12"/>
      <c r="AK184" s="12"/>
    </row>
    <row r="185" spans="1:37" ht="15.75" customHeight="1" x14ac:dyDescent="0.25">
      <c r="A185" s="15" t="s">
        <v>45</v>
      </c>
      <c r="B185" s="11" t="s">
        <v>46</v>
      </c>
      <c r="C185" s="11" t="s">
        <v>47</v>
      </c>
      <c r="D185" s="11">
        <v>10022</v>
      </c>
      <c r="E185" s="11" t="s">
        <v>48</v>
      </c>
      <c r="F185" s="12">
        <v>3391690722</v>
      </c>
      <c r="G185" s="12"/>
      <c r="H185" s="12"/>
      <c r="I185" s="11"/>
      <c r="J185" s="11" t="s">
        <v>49</v>
      </c>
      <c r="K185" s="11"/>
      <c r="L185" s="11" t="s">
        <v>8276</v>
      </c>
      <c r="M185" s="11" t="s">
        <v>43</v>
      </c>
      <c r="N185" s="11"/>
      <c r="O185" s="11"/>
      <c r="P185" s="11"/>
      <c r="Q185" s="11" t="s">
        <v>8277</v>
      </c>
      <c r="R185" s="12">
        <v>12256720017</v>
      </c>
      <c r="S185" s="12" t="s">
        <v>8278</v>
      </c>
      <c r="T185" s="18" t="s">
        <v>8279</v>
      </c>
      <c r="U185" s="12"/>
      <c r="V185" s="12"/>
      <c r="W185" s="12"/>
      <c r="X185" s="12" t="s">
        <v>9683</v>
      </c>
      <c r="Y185" s="12">
        <v>2022</v>
      </c>
      <c r="Z185" s="14"/>
      <c r="AA185" s="14"/>
      <c r="AB185" s="14"/>
      <c r="AC185" s="14"/>
      <c r="AD185" s="12"/>
      <c r="AE185" s="12"/>
      <c r="AF185" s="12"/>
      <c r="AG185" s="12"/>
      <c r="AH185" s="12"/>
      <c r="AI185" s="12"/>
      <c r="AJ185" s="12"/>
      <c r="AK185" s="12"/>
    </row>
    <row r="186" spans="1:37" ht="15.75" customHeight="1" x14ac:dyDescent="0.25">
      <c r="A186" s="15" t="s">
        <v>50</v>
      </c>
      <c r="B186" s="11" t="s">
        <v>35</v>
      </c>
      <c r="C186" s="11" t="s">
        <v>36</v>
      </c>
      <c r="D186" s="11">
        <v>15122</v>
      </c>
      <c r="E186" s="11" t="s">
        <v>48</v>
      </c>
      <c r="F186" s="12" t="s">
        <v>38</v>
      </c>
      <c r="G186" s="12" t="s">
        <v>39</v>
      </c>
      <c r="H186" s="12" t="s">
        <v>40</v>
      </c>
      <c r="I186" s="11" t="s">
        <v>40</v>
      </c>
      <c r="J186" s="11" t="s">
        <v>41</v>
      </c>
      <c r="K186" s="11"/>
      <c r="L186" s="11" t="s">
        <v>51</v>
      </c>
      <c r="M186" s="11" t="s">
        <v>43</v>
      </c>
      <c r="N186" s="11"/>
      <c r="O186" s="11"/>
      <c r="P186" s="11"/>
      <c r="Q186" s="11" t="s">
        <v>50</v>
      </c>
      <c r="R186" s="17" t="s">
        <v>7748</v>
      </c>
      <c r="S186" s="12" t="s">
        <v>7747</v>
      </c>
      <c r="T186" s="18" t="s">
        <v>7746</v>
      </c>
      <c r="U186" s="12"/>
      <c r="V186" s="12"/>
      <c r="W186" s="12"/>
      <c r="X186" s="13" t="s">
        <v>9672</v>
      </c>
      <c r="Y186" s="13">
        <v>43564</v>
      </c>
      <c r="Z186" s="14" t="str">
        <f>IF([1]Points!$AB6+[1]Points!$AC6+[1]Points!$AD6+[1]Points!$AF6=0,"MAI PARTITO","PARTITO")</f>
        <v>PARTITO</v>
      </c>
      <c r="AA186" s="14" t="str">
        <f>IF([1]Points!$AE6&gt;10,"PERFORMANTE","NON PERFORMANTE")</f>
        <v>NON PERFORMANTE</v>
      </c>
      <c r="AB186" s="14" t="str">
        <f>IF([1]Points!$AE6&gt;20,"SI","NO")</f>
        <v>NO</v>
      </c>
      <c r="AC186" s="14" t="str">
        <f>IF([1]Points!$AK6+[1]Points!$AL6+[1]Points!$AM6+[1]Points!$AN6=0,"FERMO","ATTIVO")</f>
        <v>ATTIVO</v>
      </c>
      <c r="AD186" s="12"/>
      <c r="AE186" s="12">
        <v>5</v>
      </c>
      <c r="AF186" s="12"/>
      <c r="AG186" s="12"/>
      <c r="AH186" s="12"/>
      <c r="AI186" s="12"/>
      <c r="AJ186" s="12"/>
      <c r="AK186" s="12"/>
    </row>
    <row r="187" spans="1:37" ht="15.75" customHeight="1" x14ac:dyDescent="0.25">
      <c r="A187" s="16" t="s">
        <v>61</v>
      </c>
      <c r="B187" s="11" t="s">
        <v>62</v>
      </c>
      <c r="C187" s="11" t="s">
        <v>63</v>
      </c>
      <c r="D187" s="11">
        <v>28845</v>
      </c>
      <c r="E187" s="11" t="s">
        <v>64</v>
      </c>
      <c r="F187" s="17" t="s">
        <v>65</v>
      </c>
      <c r="G187" s="12" t="s">
        <v>66</v>
      </c>
      <c r="H187" s="12"/>
      <c r="I187" s="11"/>
      <c r="J187" s="11" t="s">
        <v>67</v>
      </c>
      <c r="K187" s="11"/>
      <c r="L187" s="11" t="s">
        <v>68</v>
      </c>
      <c r="M187" s="11" t="s">
        <v>43</v>
      </c>
      <c r="N187" s="11"/>
      <c r="O187" s="11"/>
      <c r="P187" s="11"/>
      <c r="Q187" s="11" t="s">
        <v>7749</v>
      </c>
      <c r="R187" s="17" t="s">
        <v>7750</v>
      </c>
      <c r="S187" s="12" t="s">
        <v>7751</v>
      </c>
      <c r="T187" s="12"/>
      <c r="U187" s="12"/>
      <c r="V187" s="12"/>
      <c r="W187" s="12"/>
      <c r="X187" s="13" t="s">
        <v>9399</v>
      </c>
      <c r="Y187" s="13">
        <v>44630</v>
      </c>
      <c r="Z187" s="14" t="str">
        <f>IF([1]Points!$AB8+[1]Points!$AC8+[1]Points!$AD8+[1]Points!$AF8=0,"MAI PARTITO","PARTITO")</f>
        <v>PARTITO</v>
      </c>
      <c r="AA187" s="14" t="str">
        <f>IF([1]Points!$AE8&gt;10,"PERFORMANTE","NON PERFORMANTE")</f>
        <v>NON PERFORMANTE</v>
      </c>
      <c r="AB187" s="14" t="str">
        <f>IF([1]Points!$AE8&gt;20,"SI","NO")</f>
        <v>NO</v>
      </c>
      <c r="AC187" s="14" t="str">
        <f>IF([1]Points!$AK8+[1]Points!$AL8+[1]Points!$AM8+[1]Points!$AN8=0,"FERMO","ATTIVO")</f>
        <v>FERMO</v>
      </c>
      <c r="AD187" s="12"/>
      <c r="AE187" s="12"/>
      <c r="AF187" s="12"/>
      <c r="AG187" s="12"/>
      <c r="AH187" s="12"/>
      <c r="AI187" s="12"/>
      <c r="AJ187" s="12"/>
      <c r="AK187" s="12"/>
    </row>
    <row r="188" spans="1:37" ht="15.75" customHeight="1" x14ac:dyDescent="0.25">
      <c r="A188" s="10" t="s">
        <v>914</v>
      </c>
      <c r="B188" s="11" t="s">
        <v>915</v>
      </c>
      <c r="C188" s="11" t="s">
        <v>508</v>
      </c>
      <c r="D188" s="11">
        <v>12045</v>
      </c>
      <c r="E188" s="11" t="s">
        <v>72</v>
      </c>
      <c r="F188" s="12" t="s">
        <v>916</v>
      </c>
      <c r="G188" s="12" t="s">
        <v>917</v>
      </c>
      <c r="H188" s="12" t="s">
        <v>40</v>
      </c>
      <c r="I188" s="11" t="s">
        <v>40</v>
      </c>
      <c r="J188" s="11" t="s">
        <v>40</v>
      </c>
      <c r="K188" s="11"/>
      <c r="L188" s="11" t="s">
        <v>918</v>
      </c>
      <c r="M188" s="11" t="s">
        <v>43</v>
      </c>
      <c r="N188" s="11"/>
      <c r="O188" s="11"/>
      <c r="P188" s="11"/>
      <c r="Q188" s="11"/>
      <c r="R188" s="12" t="s">
        <v>40</v>
      </c>
      <c r="S188" s="17"/>
      <c r="T188" s="12"/>
      <c r="U188" s="12"/>
      <c r="V188" s="12"/>
      <c r="W188" s="12"/>
      <c r="X188" s="13"/>
      <c r="Y188" s="13">
        <v>43564</v>
      </c>
      <c r="Z188" s="14" t="str">
        <f>IF([1]Points!$AB145+[1]Points!$AC145+[1]Points!$AD145+[1]Points!$AF145=0,"MAI PARTITO","PARTITO")</f>
        <v>MAI PARTITO</v>
      </c>
      <c r="AA188" s="14" t="str">
        <f>IF([1]Points!$AE145&gt;10,"PERFORMANTE","NON PERFORMANTE")</f>
        <v>NON PERFORMANTE</v>
      </c>
      <c r="AB188" s="14" t="str">
        <f>IF([1]Points!$AE145&gt;20,"SI","NO")</f>
        <v>NO</v>
      </c>
      <c r="AC188" s="14" t="str">
        <f>IF([1]Points!$AK145+[1]Points!$AL145+[1]Points!$AM145+[1]Points!$AN145=0,"FERMO","ATTIVO")</f>
        <v>FERMO</v>
      </c>
      <c r="AD188" s="12"/>
      <c r="AE188" s="12"/>
      <c r="AF188" s="12"/>
      <c r="AG188" s="12"/>
      <c r="AH188" s="12"/>
      <c r="AI188" s="12"/>
      <c r="AJ188" s="12"/>
      <c r="AK188" s="12"/>
    </row>
    <row r="189" spans="1:37" ht="15.75" customHeight="1" x14ac:dyDescent="0.25">
      <c r="A189" s="10" t="s">
        <v>919</v>
      </c>
      <c r="B189" s="11" t="s">
        <v>920</v>
      </c>
      <c r="C189" s="11" t="s">
        <v>465</v>
      </c>
      <c r="D189" s="11">
        <v>12035</v>
      </c>
      <c r="E189" s="11" t="s">
        <v>72</v>
      </c>
      <c r="F189" s="12" t="s">
        <v>921</v>
      </c>
      <c r="G189" s="12" t="s">
        <v>922</v>
      </c>
      <c r="H189" s="12" t="s">
        <v>40</v>
      </c>
      <c r="I189" s="11" t="s">
        <v>40</v>
      </c>
      <c r="J189" s="11" t="s">
        <v>923</v>
      </c>
      <c r="K189" s="11"/>
      <c r="L189" s="11" t="s">
        <v>924</v>
      </c>
      <c r="M189" s="11" t="s">
        <v>43</v>
      </c>
      <c r="N189" s="11"/>
      <c r="O189" s="11"/>
      <c r="P189" s="11"/>
      <c r="Q189" s="11"/>
      <c r="R189" s="12" t="s">
        <v>40</v>
      </c>
      <c r="S189" s="17"/>
      <c r="T189" s="12"/>
      <c r="U189" s="12"/>
      <c r="V189" s="12"/>
      <c r="W189" s="12"/>
      <c r="X189" s="13"/>
      <c r="Y189" s="13">
        <v>43564</v>
      </c>
      <c r="Z189" s="14" t="str">
        <f>IF([1]Points!$AB146+[1]Points!$AC146+[1]Points!$AD146+[1]Points!$AF146=0,"MAI PARTITO","PARTITO")</f>
        <v>MAI PARTITO</v>
      </c>
      <c r="AA189" s="14" t="str">
        <f>IF([1]Points!$AE146&gt;10,"PERFORMANTE","NON PERFORMANTE")</f>
        <v>NON PERFORMANTE</v>
      </c>
      <c r="AB189" s="14" t="str">
        <f>IF([1]Points!$AE146&gt;20,"SI","NO")</f>
        <v>NO</v>
      </c>
      <c r="AC189" s="14" t="str">
        <f>IF([1]Points!$AK146+[1]Points!$AL146+[1]Points!$AM146+[1]Points!$AN146=0,"FERMO","ATTIVO")</f>
        <v>FERMO</v>
      </c>
      <c r="AD189" s="12"/>
      <c r="AE189" s="12"/>
      <c r="AF189" s="12"/>
      <c r="AG189" s="12"/>
      <c r="AH189" s="12"/>
      <c r="AI189" s="12"/>
      <c r="AJ189" s="12"/>
      <c r="AK189" s="12"/>
    </row>
    <row r="190" spans="1:37" ht="15.75" customHeight="1" x14ac:dyDescent="0.25">
      <c r="A190" s="10" t="s">
        <v>69</v>
      </c>
      <c r="B190" s="11" t="s">
        <v>70</v>
      </c>
      <c r="C190" s="11" t="s">
        <v>71</v>
      </c>
      <c r="D190" s="11">
        <v>12043</v>
      </c>
      <c r="E190" s="11" t="s">
        <v>72</v>
      </c>
      <c r="F190" s="17" t="s">
        <v>73</v>
      </c>
      <c r="G190" s="12" t="s">
        <v>74</v>
      </c>
      <c r="H190" s="12"/>
      <c r="I190" s="11" t="s">
        <v>75</v>
      </c>
      <c r="J190" s="11"/>
      <c r="K190" s="11"/>
      <c r="L190" s="11" t="s">
        <v>76</v>
      </c>
      <c r="M190" s="11" t="s">
        <v>77</v>
      </c>
      <c r="N190" s="11" t="s">
        <v>78</v>
      </c>
      <c r="O190" s="11"/>
      <c r="P190" s="11"/>
      <c r="Q190" s="11" t="s">
        <v>8280</v>
      </c>
      <c r="R190" s="12">
        <v>12457780018</v>
      </c>
      <c r="S190" s="12" t="s">
        <v>8281</v>
      </c>
      <c r="T190" s="12"/>
      <c r="U190" s="12"/>
      <c r="V190" s="12"/>
      <c r="W190" s="12"/>
      <c r="X190" s="12"/>
      <c r="Y190" s="12">
        <v>2022</v>
      </c>
      <c r="Z190" s="14"/>
      <c r="AA190" s="14"/>
      <c r="AB190" s="14"/>
      <c r="AC190" s="14"/>
      <c r="AD190" s="12"/>
      <c r="AE190" s="12"/>
      <c r="AF190" s="12"/>
      <c r="AG190" s="12"/>
      <c r="AH190" s="12"/>
      <c r="AI190" s="12"/>
      <c r="AJ190" s="12"/>
      <c r="AK190" s="12"/>
    </row>
    <row r="191" spans="1:37" ht="15.75" customHeight="1" x14ac:dyDescent="0.25">
      <c r="A191" s="10" t="s">
        <v>79</v>
      </c>
      <c r="B191" s="11" t="s">
        <v>80</v>
      </c>
      <c r="C191" s="11" t="s">
        <v>81</v>
      </c>
      <c r="D191" s="11">
        <v>12051</v>
      </c>
      <c r="E191" s="11" t="s">
        <v>72</v>
      </c>
      <c r="F191" s="12" t="s">
        <v>82</v>
      </c>
      <c r="G191" s="12" t="s">
        <v>83</v>
      </c>
      <c r="H191" s="12" t="s">
        <v>40</v>
      </c>
      <c r="I191" s="11" t="s">
        <v>40</v>
      </c>
      <c r="J191" s="11" t="s">
        <v>84</v>
      </c>
      <c r="K191" s="11"/>
      <c r="L191" s="11" t="s">
        <v>85</v>
      </c>
      <c r="M191" s="11" t="s">
        <v>59</v>
      </c>
      <c r="N191" s="11" t="s">
        <v>86</v>
      </c>
      <c r="O191" s="11"/>
      <c r="P191" s="11"/>
      <c r="Q191" s="11" t="s">
        <v>79</v>
      </c>
      <c r="R191" s="17" t="s">
        <v>87</v>
      </c>
      <c r="S191" s="12" t="s">
        <v>7752</v>
      </c>
      <c r="T191" s="12"/>
      <c r="U191" s="12"/>
      <c r="V191" s="12"/>
      <c r="W191" s="12"/>
      <c r="X191" s="13"/>
      <c r="Y191" s="13">
        <v>43896</v>
      </c>
      <c r="Z191" s="14" t="str">
        <f>IF([1]Points!$AB10+[1]Points!$AC10+[1]Points!$AD10+[1]Points!$AF10=0,"MAI PARTITO","PARTITO")</f>
        <v>PARTITO</v>
      </c>
      <c r="AA191" s="14" t="str">
        <f>IF([1]Points!$AE10&gt;10,"PERFORMANTE","NON PERFORMANTE")</f>
        <v>NON PERFORMANTE</v>
      </c>
      <c r="AB191" s="14" t="str">
        <f>IF([1]Points!$AE10&gt;20,"SI","NO")</f>
        <v>NO</v>
      </c>
      <c r="AC191" s="14" t="str">
        <f>IF([1]Points!$AK10+[1]Points!$AL10+[1]Points!$AM10+[1]Points!$AN10=0,"FERMO","ATTIVO")</f>
        <v>ATTIVO</v>
      </c>
      <c r="AD191" s="12"/>
      <c r="AE191" s="12">
        <v>5</v>
      </c>
      <c r="AF191" s="12">
        <v>7</v>
      </c>
      <c r="AG191" s="12"/>
      <c r="AH191" s="12"/>
      <c r="AI191" s="12"/>
      <c r="AJ191" s="12"/>
      <c r="AK191" s="12"/>
    </row>
    <row r="192" spans="1:37" ht="15.75" customHeight="1" x14ac:dyDescent="0.25">
      <c r="A192" s="10" t="s">
        <v>95</v>
      </c>
      <c r="B192" s="11" t="s">
        <v>96</v>
      </c>
      <c r="C192" s="11" t="s">
        <v>97</v>
      </c>
      <c r="D192" s="11">
        <v>12036</v>
      </c>
      <c r="E192" s="11" t="s">
        <v>72</v>
      </c>
      <c r="F192" s="12" t="s">
        <v>98</v>
      </c>
      <c r="G192" s="12" t="s">
        <v>99</v>
      </c>
      <c r="H192" s="12" t="s">
        <v>40</v>
      </c>
      <c r="I192" s="11" t="s">
        <v>100</v>
      </c>
      <c r="J192" s="11" t="s">
        <v>101</v>
      </c>
      <c r="K192" s="11"/>
      <c r="L192" s="11" t="s">
        <v>102</v>
      </c>
      <c r="M192" s="11" t="s">
        <v>103</v>
      </c>
      <c r="N192" s="11" t="s">
        <v>104</v>
      </c>
      <c r="O192" s="11"/>
      <c r="P192" s="11"/>
      <c r="Q192" s="11" t="s">
        <v>7766</v>
      </c>
      <c r="R192" s="17" t="s">
        <v>7768</v>
      </c>
      <c r="S192" s="12" t="s">
        <v>7769</v>
      </c>
      <c r="T192" s="18" t="s">
        <v>7767</v>
      </c>
      <c r="U192" s="12"/>
      <c r="V192" s="12"/>
      <c r="W192" s="12"/>
      <c r="X192" s="13"/>
      <c r="Y192" s="13">
        <v>43564</v>
      </c>
      <c r="Z192" s="14" t="str">
        <f>IF([1]Points!$AB12+[1]Points!$AC12+[1]Points!$AD12+[1]Points!$AF12=0,"MAI PARTITO","PARTITO")</f>
        <v>PARTITO</v>
      </c>
      <c r="AA192" s="14" t="str">
        <f>IF([1]Points!$AE12&gt;10,"PERFORMANTE","NON PERFORMANTE")</f>
        <v>NON PERFORMANTE</v>
      </c>
      <c r="AB192" s="14" t="str">
        <f>IF([1]Points!$AE12&gt;20,"SI","NO")</f>
        <v>NO</v>
      </c>
      <c r="AC192" s="14" t="str">
        <f>IF([1]Points!$AK12+[1]Points!$AL12+[1]Points!$AM12+[1]Points!$AN12=0,"FERMO","ATTIVO")</f>
        <v>FERMO</v>
      </c>
      <c r="AD192" s="12">
        <v>2</v>
      </c>
      <c r="AE192" s="12">
        <v>4</v>
      </c>
      <c r="AF192" s="12">
        <v>4</v>
      </c>
      <c r="AG192" s="12"/>
      <c r="AH192" s="12"/>
      <c r="AI192" s="12"/>
      <c r="AJ192" s="12"/>
      <c r="AK192" s="12"/>
    </row>
    <row r="193" spans="1:37" ht="15.75" customHeight="1" x14ac:dyDescent="0.25">
      <c r="A193" s="10" t="s">
        <v>105</v>
      </c>
      <c r="B193" s="11" t="s">
        <v>106</v>
      </c>
      <c r="C193" s="11" t="s">
        <v>54</v>
      </c>
      <c r="D193" s="11">
        <v>15121</v>
      </c>
      <c r="E193" s="11" t="s">
        <v>37</v>
      </c>
      <c r="F193" s="12" t="s">
        <v>107</v>
      </c>
      <c r="G193" s="12" t="s">
        <v>108</v>
      </c>
      <c r="H193" s="12" t="s">
        <v>40</v>
      </c>
      <c r="I193" s="11" t="s">
        <v>40</v>
      </c>
      <c r="J193" s="11" t="s">
        <v>109</v>
      </c>
      <c r="K193" s="11"/>
      <c r="L193" s="11" t="s">
        <v>110</v>
      </c>
      <c r="M193" s="11" t="s">
        <v>59</v>
      </c>
      <c r="N193" s="11" t="s">
        <v>111</v>
      </c>
      <c r="O193" s="11"/>
      <c r="P193" s="11"/>
      <c r="Q193" s="17" t="s">
        <v>112</v>
      </c>
      <c r="R193" s="17" t="s">
        <v>113</v>
      </c>
      <c r="S193" s="12" t="s">
        <v>114</v>
      </c>
      <c r="T193" s="18" t="s">
        <v>115</v>
      </c>
      <c r="U193" s="17" t="s">
        <v>107</v>
      </c>
      <c r="V193" s="12"/>
      <c r="W193" s="12"/>
      <c r="X193" s="13"/>
      <c r="Y193" s="13">
        <v>43564</v>
      </c>
      <c r="Z193" s="14" t="str">
        <f>IF([1]Points!$AB13+[1]Points!$AC13+[1]Points!$AD13+[1]Points!$AF13=0,"MAI PARTITO","PARTITO")</f>
        <v>PARTITO</v>
      </c>
      <c r="AA193" s="14" t="str">
        <f>IF([1]Points!$AE13&gt;10,"PERFORMANTE","NON PERFORMANTE")</f>
        <v>NON PERFORMANTE</v>
      </c>
      <c r="AB193" s="14" t="str">
        <f>IF([1]Points!$AE13&gt;20,"SI","NO")</f>
        <v>NO</v>
      </c>
      <c r="AC193" s="14" t="str">
        <f>IF([1]Points!$AK13+[1]Points!$AL13+[1]Points!$AM13+[1]Points!$AN13=0,"FERMO","ATTIVO")</f>
        <v>ATTIVO</v>
      </c>
      <c r="AD193" s="12">
        <v>1</v>
      </c>
      <c r="AE193" s="12"/>
      <c r="AF193" s="12">
        <v>2</v>
      </c>
      <c r="AG193" s="12"/>
      <c r="AH193" s="12"/>
      <c r="AI193" s="12"/>
      <c r="AJ193" s="12"/>
      <c r="AK193" s="12"/>
    </row>
    <row r="194" spans="1:37" ht="15.75" customHeight="1" x14ac:dyDescent="0.25">
      <c r="A194" s="10" t="s">
        <v>946</v>
      </c>
      <c r="B194" s="11" t="s">
        <v>947</v>
      </c>
      <c r="C194" s="11" t="s">
        <v>379</v>
      </c>
      <c r="D194" s="11">
        <v>12032</v>
      </c>
      <c r="E194" s="11" t="s">
        <v>72</v>
      </c>
      <c r="F194" s="12" t="s">
        <v>948</v>
      </c>
      <c r="G194" s="12"/>
      <c r="H194" s="12"/>
      <c r="I194" s="11" t="s">
        <v>949</v>
      </c>
      <c r="J194" s="11" t="s">
        <v>950</v>
      </c>
      <c r="K194" s="11"/>
      <c r="L194" s="11" t="s">
        <v>946</v>
      </c>
      <c r="M194" s="11" t="s">
        <v>312</v>
      </c>
      <c r="N194" s="11" t="s">
        <v>104</v>
      </c>
      <c r="O194" s="11"/>
      <c r="P194" s="11"/>
      <c r="Q194" s="11"/>
      <c r="R194" s="12"/>
      <c r="S194" s="17"/>
      <c r="T194" s="12"/>
      <c r="U194" s="12"/>
      <c r="V194" s="12"/>
      <c r="W194" s="12"/>
      <c r="X194" s="13"/>
      <c r="Y194" s="13">
        <v>43564</v>
      </c>
      <c r="Z194" s="14" t="str">
        <f>IF([1]Points!$AB151+[1]Points!$AC151+[1]Points!$AD151+[1]Points!$AF151=0,"MAI PARTITO","PARTITO")</f>
        <v>MAI PARTITO</v>
      </c>
      <c r="AA194" s="14" t="str">
        <f>IF([1]Points!$AE151&gt;10,"PERFORMANTE","NON PERFORMANTE")</f>
        <v>NON PERFORMANTE</v>
      </c>
      <c r="AB194" s="14" t="str">
        <f>IF([1]Points!$AE151&gt;20,"SI","NO")</f>
        <v>NO</v>
      </c>
      <c r="AC194" s="14" t="str">
        <f>IF([1]Points!$AK151+[1]Points!$AL151+[1]Points!$AM151+[1]Points!$AN151=0,"FERMO","ATTIVO")</f>
        <v>FERMO</v>
      </c>
      <c r="AD194" s="12"/>
      <c r="AE194" s="12"/>
      <c r="AF194" s="12"/>
      <c r="AG194" s="12"/>
      <c r="AH194" s="12"/>
      <c r="AI194" s="12"/>
      <c r="AJ194" s="12"/>
      <c r="AK194" s="12"/>
    </row>
    <row r="195" spans="1:37" ht="15.75" customHeight="1" x14ac:dyDescent="0.25">
      <c r="A195" s="10" t="s">
        <v>951</v>
      </c>
      <c r="B195" s="11" t="s">
        <v>952</v>
      </c>
      <c r="C195" s="11" t="s">
        <v>953</v>
      </c>
      <c r="D195" s="11">
        <v>10040</v>
      </c>
      <c r="E195" s="11" t="s">
        <v>48</v>
      </c>
      <c r="F195" s="12" t="s">
        <v>954</v>
      </c>
      <c r="G195" s="12" t="s">
        <v>40</v>
      </c>
      <c r="H195" s="12" t="s">
        <v>40</v>
      </c>
      <c r="I195" s="11" t="s">
        <v>40</v>
      </c>
      <c r="J195" s="11" t="s">
        <v>40</v>
      </c>
      <c r="K195" s="11"/>
      <c r="L195" s="11" t="s">
        <v>955</v>
      </c>
      <c r="M195" s="11" t="s">
        <v>43</v>
      </c>
      <c r="N195" s="11"/>
      <c r="O195" s="11"/>
      <c r="P195" s="11"/>
      <c r="Q195" s="11"/>
      <c r="R195" s="12" t="s">
        <v>40</v>
      </c>
      <c r="S195" s="17"/>
      <c r="T195" s="12"/>
      <c r="U195" s="12"/>
      <c r="V195" s="12"/>
      <c r="W195" s="12"/>
      <c r="X195" s="13"/>
      <c r="Y195" s="13">
        <v>43564</v>
      </c>
      <c r="Z195" s="14" t="str">
        <f>IF([1]Points!$AB152+[1]Points!$AC152+[1]Points!$AD152+[1]Points!$AF152=0,"MAI PARTITO","PARTITO")</f>
        <v>MAI PARTITO</v>
      </c>
      <c r="AA195" s="14" t="str">
        <f>IF([1]Points!$AE152&gt;10,"PERFORMANTE","NON PERFORMANTE")</f>
        <v>NON PERFORMANTE</v>
      </c>
      <c r="AB195" s="14" t="str">
        <f>IF([1]Points!$AE152&gt;20,"SI","NO")</f>
        <v>NO</v>
      </c>
      <c r="AC195" s="14" t="str">
        <f>IF([1]Points!$AK152+[1]Points!$AL152+[1]Points!$AM152+[1]Points!$AN152=0,"FERMO","ATTIVO")</f>
        <v>FERMO</v>
      </c>
      <c r="AD195" s="12"/>
      <c r="AE195" s="12"/>
      <c r="AF195" s="12"/>
      <c r="AG195" s="12"/>
      <c r="AH195" s="12"/>
      <c r="AI195" s="12"/>
      <c r="AJ195" s="12"/>
      <c r="AK195" s="12"/>
    </row>
    <row r="196" spans="1:37" ht="15.75" customHeight="1" x14ac:dyDescent="0.25">
      <c r="A196" s="10" t="s">
        <v>126</v>
      </c>
      <c r="B196" s="11" t="s">
        <v>127</v>
      </c>
      <c r="C196" s="11" t="s">
        <v>54</v>
      </c>
      <c r="D196" s="11">
        <v>15121</v>
      </c>
      <c r="E196" s="11" t="s">
        <v>37</v>
      </c>
      <c r="F196" s="12" t="s">
        <v>128</v>
      </c>
      <c r="G196" s="12" t="s">
        <v>129</v>
      </c>
      <c r="H196" s="12" t="s">
        <v>130</v>
      </c>
      <c r="I196" s="11" t="s">
        <v>40</v>
      </c>
      <c r="J196" s="11" t="s">
        <v>131</v>
      </c>
      <c r="K196" s="11"/>
      <c r="L196" s="11" t="s">
        <v>132</v>
      </c>
      <c r="M196" s="11" t="s">
        <v>43</v>
      </c>
      <c r="N196" s="11"/>
      <c r="O196" s="11"/>
      <c r="P196" s="11"/>
      <c r="Q196" s="11" t="s">
        <v>7770</v>
      </c>
      <c r="R196" s="17" t="s">
        <v>7772</v>
      </c>
      <c r="S196" s="12" t="s">
        <v>7771</v>
      </c>
      <c r="T196" s="12"/>
      <c r="U196" s="12"/>
      <c r="V196" s="12"/>
      <c r="W196" s="12"/>
      <c r="X196" s="13"/>
      <c r="Y196" s="13">
        <v>43768</v>
      </c>
      <c r="Z196" s="14" t="str">
        <f>IF([1]Points!$AB16+[1]Points!$AC16+[1]Points!$AD16+[1]Points!$AF16=0,"MAI PARTITO","PARTITO")</f>
        <v>PARTITO</v>
      </c>
      <c r="AA196" s="14" t="str">
        <f>IF([1]Points!$AE16&gt;10,"PERFORMANTE","NON PERFORMANTE")</f>
        <v>NON PERFORMANTE</v>
      </c>
      <c r="AB196" s="14" t="str">
        <f>IF([1]Points!$AE16&gt;20,"SI","NO")</f>
        <v>NO</v>
      </c>
      <c r="AC196" s="14" t="str">
        <f>IF([1]Points!$AK16+[1]Points!$AL16+[1]Points!$AM16+[1]Points!$AN16=0,"FERMO","ATTIVO")</f>
        <v>FERMO</v>
      </c>
      <c r="AD196" s="12"/>
      <c r="AE196" s="12">
        <v>2</v>
      </c>
      <c r="AF196" s="12"/>
      <c r="AG196" s="12"/>
      <c r="AH196" s="12"/>
      <c r="AI196" s="12"/>
      <c r="AJ196" s="12"/>
      <c r="AK196" s="12"/>
    </row>
    <row r="197" spans="1:37" ht="15.75" customHeight="1" x14ac:dyDescent="0.25">
      <c r="A197" s="10" t="s">
        <v>143</v>
      </c>
      <c r="B197" s="11" t="s">
        <v>144</v>
      </c>
      <c r="C197" s="11" t="s">
        <v>145</v>
      </c>
      <c r="D197" s="11">
        <v>10091</v>
      </c>
      <c r="E197" s="11" t="s">
        <v>48</v>
      </c>
      <c r="F197" s="12" t="s">
        <v>146</v>
      </c>
      <c r="G197" s="12" t="s">
        <v>147</v>
      </c>
      <c r="H197" s="12" t="s">
        <v>40</v>
      </c>
      <c r="I197" s="11" t="s">
        <v>40</v>
      </c>
      <c r="J197" s="11" t="s">
        <v>148</v>
      </c>
      <c r="K197" s="11"/>
      <c r="L197" s="11" t="s">
        <v>149</v>
      </c>
      <c r="M197" s="11" t="s">
        <v>43</v>
      </c>
      <c r="N197" s="11"/>
      <c r="O197" s="11"/>
      <c r="P197" s="11"/>
      <c r="Q197" s="11" t="s">
        <v>7991</v>
      </c>
      <c r="R197" s="12" t="s">
        <v>40</v>
      </c>
      <c r="S197" s="12" t="s">
        <v>7990</v>
      </c>
      <c r="T197" s="18" t="s">
        <v>7992</v>
      </c>
      <c r="U197" s="12"/>
      <c r="V197" s="12"/>
      <c r="W197" s="12"/>
      <c r="X197" s="13"/>
      <c r="Y197" s="13">
        <v>43564</v>
      </c>
      <c r="Z197" s="14" t="str">
        <f>IF([1]Points!$AB18+[1]Points!$AC18+[1]Points!$AD18+[1]Points!$AF18=0,"MAI PARTITO","PARTITO")</f>
        <v>PARTITO</v>
      </c>
      <c r="AA197" s="14" t="str">
        <f>IF([1]Points!$AE18&gt;10,"PERFORMANTE","NON PERFORMANTE")</f>
        <v>NON PERFORMANTE</v>
      </c>
      <c r="AB197" s="14" t="str">
        <f>IF([1]Points!$AE18&gt;20,"SI","NO")</f>
        <v>NO</v>
      </c>
      <c r="AC197" s="14" t="str">
        <f>IF([1]Points!$AK18+[1]Points!$AL18+[1]Points!$AM18+[1]Points!$AN18=0,"FERMO","ATTIVO")</f>
        <v>FERMO</v>
      </c>
      <c r="AD197" s="12">
        <v>8</v>
      </c>
      <c r="AE197" s="12">
        <v>1</v>
      </c>
      <c r="AF197" s="12"/>
      <c r="AG197" s="12"/>
      <c r="AH197" s="12"/>
      <c r="AI197" s="12"/>
      <c r="AJ197" s="12"/>
      <c r="AK197" s="12"/>
    </row>
    <row r="198" spans="1:37" ht="15.75" customHeight="1" x14ac:dyDescent="0.25">
      <c r="A198" s="10" t="s">
        <v>150</v>
      </c>
      <c r="B198" s="11" t="s">
        <v>151</v>
      </c>
      <c r="C198" s="11" t="s">
        <v>54</v>
      </c>
      <c r="D198" s="11">
        <v>15121</v>
      </c>
      <c r="E198" s="11" t="s">
        <v>37</v>
      </c>
      <c r="F198" s="12" t="s">
        <v>152</v>
      </c>
      <c r="G198" s="12" t="s">
        <v>153</v>
      </c>
      <c r="H198" s="12" t="s">
        <v>40</v>
      </c>
      <c r="I198" s="11" t="s">
        <v>40</v>
      </c>
      <c r="J198" s="11" t="s">
        <v>154</v>
      </c>
      <c r="K198" s="11"/>
      <c r="L198" s="11" t="s">
        <v>155</v>
      </c>
      <c r="M198" s="11" t="s">
        <v>43</v>
      </c>
      <c r="N198" s="11"/>
      <c r="O198" s="11"/>
      <c r="P198" s="11"/>
      <c r="Q198" s="11" t="s">
        <v>156</v>
      </c>
      <c r="R198" s="17" t="s">
        <v>157</v>
      </c>
      <c r="S198" s="12" t="s">
        <v>158</v>
      </c>
      <c r="T198" s="12" t="s">
        <v>159</v>
      </c>
      <c r="U198" s="12" t="s">
        <v>160</v>
      </c>
      <c r="V198" s="12"/>
      <c r="W198" s="12"/>
      <c r="X198" s="13"/>
      <c r="Y198" s="13">
        <v>44029</v>
      </c>
      <c r="Z198" s="14" t="str">
        <f>IF([1]Points!$AB19+[1]Points!$AC19+[1]Points!$AD19+[1]Points!$AF19=0,"MAI PARTITO","PARTITO")</f>
        <v>PARTITO</v>
      </c>
      <c r="AA198" s="14" t="str">
        <f>IF([1]Points!$AE19&gt;10,"PERFORMANTE","NON PERFORMANTE")</f>
        <v>NON PERFORMANTE</v>
      </c>
      <c r="AB198" s="14" t="str">
        <f>IF([1]Points!$AE19&gt;20,"SI","NO")</f>
        <v>NO</v>
      </c>
      <c r="AC198" s="14" t="str">
        <f>IF([1]Points!$AK19+[1]Points!$AL19+[1]Points!$AM19+[1]Points!$AN19=0,"FERMO","ATTIVO")</f>
        <v>ATTIVO</v>
      </c>
      <c r="AD198" s="12"/>
      <c r="AE198" s="12"/>
      <c r="AF198" s="12"/>
      <c r="AG198" s="12"/>
      <c r="AH198" s="12"/>
      <c r="AI198" s="12"/>
      <c r="AJ198" s="12"/>
      <c r="AK198" s="12"/>
    </row>
    <row r="199" spans="1:37" ht="15.75" customHeight="1" x14ac:dyDescent="0.25">
      <c r="A199" s="10" t="s">
        <v>971</v>
      </c>
      <c r="B199" s="11" t="s">
        <v>972</v>
      </c>
      <c r="C199" s="11" t="s">
        <v>973</v>
      </c>
      <c r="D199" s="11">
        <v>28040</v>
      </c>
      <c r="E199" s="11" t="s">
        <v>591</v>
      </c>
      <c r="F199" s="12"/>
      <c r="G199" s="12" t="s">
        <v>974</v>
      </c>
      <c r="H199" s="12" t="s">
        <v>40</v>
      </c>
      <c r="I199" s="11" t="s">
        <v>40</v>
      </c>
      <c r="J199" s="11" t="s">
        <v>40</v>
      </c>
      <c r="K199" s="11"/>
      <c r="L199" s="11" t="s">
        <v>975</v>
      </c>
      <c r="M199" s="11" t="s">
        <v>43</v>
      </c>
      <c r="N199" s="11"/>
      <c r="O199" s="11"/>
      <c r="P199" s="11"/>
      <c r="Q199" s="11"/>
      <c r="R199" s="12" t="s">
        <v>40</v>
      </c>
      <c r="S199" s="17"/>
      <c r="T199" s="12"/>
      <c r="U199" s="12"/>
      <c r="V199" s="12"/>
      <c r="W199" s="12"/>
      <c r="X199" s="13"/>
      <c r="Y199" s="13">
        <v>44537</v>
      </c>
      <c r="Z199" s="14" t="str">
        <f>IF([1]Points!$AB156+[1]Points!$AC156+[1]Points!$AD156+[1]Points!$AF156=0,"MAI PARTITO","PARTITO")</f>
        <v>MAI PARTITO</v>
      </c>
      <c r="AA199" s="14" t="str">
        <f>IF([1]Points!$AE156&gt;10,"PERFORMANTE","NON PERFORMANTE")</f>
        <v>NON PERFORMANTE</v>
      </c>
      <c r="AB199" s="14" t="str">
        <f>IF([1]Points!$AE156&gt;20,"SI","NO")</f>
        <v>NO</v>
      </c>
      <c r="AC199" s="14" t="str">
        <f>IF([1]Points!$AK156+[1]Points!$AL156+[1]Points!$AM156+[1]Points!$AN156=0,"FERMO","ATTIVO")</f>
        <v>FERMO</v>
      </c>
      <c r="AD199" s="12"/>
      <c r="AE199" s="12"/>
      <c r="AF199" s="12"/>
      <c r="AG199" s="12"/>
      <c r="AH199" s="12"/>
      <c r="AI199" s="12"/>
      <c r="AJ199" s="12"/>
      <c r="AK199" s="12"/>
    </row>
    <row r="200" spans="1:37" ht="15.75" customHeight="1" x14ac:dyDescent="0.25">
      <c r="A200" s="10" t="s">
        <v>161</v>
      </c>
      <c r="B200" s="11" t="s">
        <v>162</v>
      </c>
      <c r="C200" s="11" t="s">
        <v>163</v>
      </c>
      <c r="D200" s="11">
        <v>13878</v>
      </c>
      <c r="E200" s="11" t="s">
        <v>164</v>
      </c>
      <c r="F200" s="12" t="s">
        <v>165</v>
      </c>
      <c r="G200" s="12" t="s">
        <v>166</v>
      </c>
      <c r="H200" s="12" t="s">
        <v>40</v>
      </c>
      <c r="I200" s="11" t="s">
        <v>40</v>
      </c>
      <c r="J200" s="11" t="s">
        <v>167</v>
      </c>
      <c r="K200" s="11"/>
      <c r="L200" s="11" t="s">
        <v>168</v>
      </c>
      <c r="M200" s="11" t="s">
        <v>43</v>
      </c>
      <c r="N200" s="11"/>
      <c r="O200" s="11"/>
      <c r="P200" s="11"/>
      <c r="Q200" s="11" t="s">
        <v>7774</v>
      </c>
      <c r="R200" s="12" t="s">
        <v>169</v>
      </c>
      <c r="S200" s="12" t="s">
        <v>7773</v>
      </c>
      <c r="T200" s="12"/>
      <c r="U200" s="12"/>
      <c r="V200" s="12"/>
      <c r="W200" s="12"/>
      <c r="X200" s="13"/>
      <c r="Y200" s="13">
        <v>43599</v>
      </c>
      <c r="Z200" s="14" t="str">
        <f>IF([1]Points!$AB20+[1]Points!$AC20+[1]Points!$AD20+[1]Points!$AF20=0,"MAI PARTITO","PARTITO")</f>
        <v>PARTITO</v>
      </c>
      <c r="AA200" s="14" t="str">
        <f>IF([1]Points!$AE20&gt;10,"PERFORMANTE","NON PERFORMANTE")</f>
        <v>NON PERFORMANTE</v>
      </c>
      <c r="AB200" s="14" t="str">
        <f>IF([1]Points!$AE20&gt;20,"SI","NO")</f>
        <v>NO</v>
      </c>
      <c r="AC200" s="14" t="str">
        <f>IF([1]Points!$AK20+[1]Points!$AL20+[1]Points!$AM20+[1]Points!$AN20=0,"FERMO","ATTIVO")</f>
        <v>FERMO</v>
      </c>
      <c r="AD200" s="12">
        <v>1</v>
      </c>
      <c r="AE200" s="12"/>
      <c r="AF200" s="12">
        <v>0</v>
      </c>
      <c r="AG200" s="12"/>
      <c r="AH200" s="12"/>
      <c r="AI200" s="12"/>
      <c r="AJ200" s="12"/>
      <c r="AK200" s="12"/>
    </row>
    <row r="201" spans="1:37" ht="15.75" customHeight="1" x14ac:dyDescent="0.25">
      <c r="A201" s="10" t="s">
        <v>170</v>
      </c>
      <c r="B201" s="11" t="s">
        <v>171</v>
      </c>
      <c r="C201" s="11" t="s">
        <v>163</v>
      </c>
      <c r="D201" s="11">
        <v>13878</v>
      </c>
      <c r="E201" s="11" t="s">
        <v>164</v>
      </c>
      <c r="F201" s="12" t="s">
        <v>172</v>
      </c>
      <c r="G201" s="12" t="s">
        <v>173</v>
      </c>
      <c r="H201" s="12" t="s">
        <v>40</v>
      </c>
      <c r="I201" s="11" t="s">
        <v>40</v>
      </c>
      <c r="J201" s="11" t="s">
        <v>174</v>
      </c>
      <c r="K201" s="11"/>
      <c r="L201" s="11" t="s">
        <v>175</v>
      </c>
      <c r="M201" s="11" t="s">
        <v>43</v>
      </c>
      <c r="N201" s="11"/>
      <c r="O201" s="11"/>
      <c r="P201" s="11"/>
      <c r="Q201" s="11" t="s">
        <v>7775</v>
      </c>
      <c r="R201" s="17" t="s">
        <v>7776</v>
      </c>
      <c r="S201" s="12" t="s">
        <v>7777</v>
      </c>
      <c r="T201" s="12"/>
      <c r="U201" s="12"/>
      <c r="V201" s="12"/>
      <c r="W201" s="12"/>
      <c r="X201" s="13"/>
      <c r="Y201" s="13">
        <v>43599</v>
      </c>
      <c r="Z201" s="14" t="str">
        <f>IF([1]Points!$AB21+[1]Points!$AC21+[1]Points!$AD21+[1]Points!$AF21=0,"MAI PARTITO","PARTITO")</f>
        <v>PARTITO</v>
      </c>
      <c r="AA201" s="14" t="str">
        <f>IF([1]Points!$AE21&gt;10,"PERFORMANTE","NON PERFORMANTE")</f>
        <v>NON PERFORMANTE</v>
      </c>
      <c r="AB201" s="14" t="str">
        <f>IF([1]Points!$AE21&gt;20,"SI","NO")</f>
        <v>NO</v>
      </c>
      <c r="AC201" s="14" t="str">
        <f>IF([1]Points!$AK21+[1]Points!$AL21+[1]Points!$AM21+[1]Points!$AN21=0,"FERMO","ATTIVO")</f>
        <v>ATTIVO</v>
      </c>
      <c r="AD201" s="12">
        <v>4</v>
      </c>
      <c r="AE201" s="12">
        <v>5</v>
      </c>
      <c r="AF201" s="12">
        <v>1</v>
      </c>
      <c r="AG201" s="12"/>
      <c r="AH201" s="12"/>
      <c r="AI201" s="12"/>
      <c r="AJ201" s="12"/>
      <c r="AK201" s="12"/>
    </row>
    <row r="202" spans="1:37" ht="15.75" customHeight="1" x14ac:dyDescent="0.25">
      <c r="A202" s="10" t="s">
        <v>176</v>
      </c>
      <c r="B202" s="11" t="s">
        <v>177</v>
      </c>
      <c r="C202" s="11" t="s">
        <v>178</v>
      </c>
      <c r="D202" s="11">
        <v>13836</v>
      </c>
      <c r="E202" s="11" t="s">
        <v>164</v>
      </c>
      <c r="F202" s="12" t="s">
        <v>179</v>
      </c>
      <c r="G202" s="12" t="s">
        <v>180</v>
      </c>
      <c r="H202" s="12" t="s">
        <v>40</v>
      </c>
      <c r="I202" s="11" t="s">
        <v>40</v>
      </c>
      <c r="J202" s="11" t="s">
        <v>40</v>
      </c>
      <c r="K202" s="11"/>
      <c r="L202" s="11" t="s">
        <v>9402</v>
      </c>
      <c r="M202" s="11" t="s">
        <v>43</v>
      </c>
      <c r="N202" s="11"/>
      <c r="O202" s="11"/>
      <c r="P202" s="11"/>
      <c r="Q202" s="11" t="s">
        <v>8006</v>
      </c>
      <c r="R202" s="17" t="s">
        <v>8007</v>
      </c>
      <c r="S202" s="12" t="s">
        <v>7994</v>
      </c>
      <c r="T202" s="18" t="s">
        <v>7995</v>
      </c>
      <c r="U202" s="12"/>
      <c r="V202" s="12"/>
      <c r="W202" s="12"/>
      <c r="X202" s="13"/>
      <c r="Y202" s="13">
        <v>43907</v>
      </c>
      <c r="Z202" s="14" t="str">
        <f>IF([1]Points!$AB22+[1]Points!$AC22+[1]Points!$AD22+[1]Points!$AF22=0,"MAI PARTITO","PARTITO")</f>
        <v>PARTITO</v>
      </c>
      <c r="AA202" s="14" t="str">
        <f>IF([1]Points!$AE22&gt;10,"PERFORMANTE","NON PERFORMANTE")</f>
        <v>NON PERFORMANTE</v>
      </c>
      <c r="AB202" s="14" t="str">
        <f>IF([1]Points!$AE22&gt;20,"SI","NO")</f>
        <v>NO</v>
      </c>
      <c r="AC202" s="14" t="str">
        <f>IF([1]Points!$AK22+[1]Points!$AL22+[1]Points!$AM22+[1]Points!$AN22=0,"FERMO","ATTIVO")</f>
        <v>FERMO</v>
      </c>
      <c r="AD202" s="12"/>
      <c r="AE202" s="12">
        <v>4</v>
      </c>
      <c r="AF202" s="12"/>
      <c r="AG202" s="12"/>
      <c r="AH202" s="12"/>
      <c r="AI202" s="12"/>
      <c r="AJ202" s="12"/>
      <c r="AK202" s="12"/>
    </row>
    <row r="203" spans="1:37" ht="15.75" customHeight="1" x14ac:dyDescent="0.25">
      <c r="A203" s="10" t="s">
        <v>181</v>
      </c>
      <c r="B203" s="11" t="s">
        <v>182</v>
      </c>
      <c r="C203" s="11" t="s">
        <v>178</v>
      </c>
      <c r="D203" s="11">
        <v>13836</v>
      </c>
      <c r="E203" s="11" t="s">
        <v>164</v>
      </c>
      <c r="F203" s="12" t="s">
        <v>183</v>
      </c>
      <c r="G203" s="12" t="s">
        <v>184</v>
      </c>
      <c r="H203" s="12" t="s">
        <v>185</v>
      </c>
      <c r="I203" s="11" t="s">
        <v>40</v>
      </c>
      <c r="J203" s="11" t="s">
        <v>186</v>
      </c>
      <c r="K203" s="11"/>
      <c r="L203" s="11" t="s">
        <v>187</v>
      </c>
      <c r="M203" s="11" t="s">
        <v>43</v>
      </c>
      <c r="N203" s="11"/>
      <c r="O203" s="11"/>
      <c r="P203" s="11"/>
      <c r="Q203" s="11" t="s">
        <v>7825</v>
      </c>
      <c r="R203" s="17" t="s">
        <v>7823</v>
      </c>
      <c r="S203" s="12" t="s">
        <v>7824</v>
      </c>
      <c r="T203" s="12"/>
      <c r="U203" s="17" t="s">
        <v>183</v>
      </c>
      <c r="V203" s="12"/>
      <c r="W203" s="12"/>
      <c r="X203" s="13"/>
      <c r="Y203" s="13">
        <v>44125</v>
      </c>
      <c r="Z203" s="14" t="str">
        <f>IF([1]Points!$AB23+[1]Points!$AC23+[1]Points!$AD23+[1]Points!$AF23=0,"MAI PARTITO","PARTITO")</f>
        <v>PARTITO</v>
      </c>
      <c r="AA203" s="14" t="str">
        <f>IF([1]Points!$AE23&gt;10,"PERFORMANTE","NON PERFORMANTE")</f>
        <v>PERFORMANTE</v>
      </c>
      <c r="AB203" s="14" t="str">
        <f>IF([1]Points!$AE23&gt;20,"SI","NO")</f>
        <v>SI</v>
      </c>
      <c r="AC203" s="14" t="str">
        <f>IF([1]Points!$AK23+[1]Points!$AL23+[1]Points!$AM23+[1]Points!$AN23=0,"FERMO","ATTIVO")</f>
        <v>ATTIVO</v>
      </c>
      <c r="AD203" s="12"/>
      <c r="AE203" s="12">
        <v>2</v>
      </c>
      <c r="AF203" s="12">
        <v>123</v>
      </c>
      <c r="AG203" s="12"/>
      <c r="AH203" s="12"/>
      <c r="AI203" s="12"/>
      <c r="AJ203" s="12"/>
      <c r="AK203" s="12"/>
    </row>
    <row r="204" spans="1:37" ht="15.75" customHeight="1" x14ac:dyDescent="0.25">
      <c r="A204" s="10" t="s">
        <v>999</v>
      </c>
      <c r="B204" s="11" t="s">
        <v>1000</v>
      </c>
      <c r="C204" s="11" t="s">
        <v>399</v>
      </c>
      <c r="D204" s="11">
        <v>12031</v>
      </c>
      <c r="E204" s="11" t="s">
        <v>72</v>
      </c>
      <c r="F204" s="12" t="s">
        <v>1001</v>
      </c>
      <c r="G204" s="12" t="s">
        <v>40</v>
      </c>
      <c r="H204" s="12" t="s">
        <v>40</v>
      </c>
      <c r="I204" s="11" t="s">
        <v>40</v>
      </c>
      <c r="J204" s="11" t="s">
        <v>1002</v>
      </c>
      <c r="K204" s="11"/>
      <c r="L204" s="11" t="s">
        <v>1003</v>
      </c>
      <c r="M204" s="11" t="s">
        <v>43</v>
      </c>
      <c r="N204" s="11"/>
      <c r="O204" s="11"/>
      <c r="P204" s="11"/>
      <c r="Q204" s="11"/>
      <c r="R204" s="12" t="s">
        <v>40</v>
      </c>
      <c r="S204" s="17"/>
      <c r="T204" s="12"/>
      <c r="U204" s="12"/>
      <c r="V204" s="12"/>
      <c r="W204" s="12"/>
      <c r="X204" s="13"/>
      <c r="Y204" s="13">
        <v>43564</v>
      </c>
      <c r="Z204" s="14" t="str">
        <f>IF([1]Points!$AB161+[1]Points!$AC161+[1]Points!$AD161+[1]Points!$AF161=0,"MAI PARTITO","PARTITO")</f>
        <v>MAI PARTITO</v>
      </c>
      <c r="AA204" s="14" t="str">
        <f>IF([1]Points!$AE161&gt;10,"PERFORMANTE","NON PERFORMANTE")</f>
        <v>NON PERFORMANTE</v>
      </c>
      <c r="AB204" s="14" t="str">
        <f>IF([1]Points!$AE161&gt;20,"SI","NO")</f>
        <v>NO</v>
      </c>
      <c r="AC204" s="14" t="str">
        <f>IF([1]Points!$AK161+[1]Points!$AL161+[1]Points!$AM161+[1]Points!$AN161=0,"FERMO","ATTIVO")</f>
        <v>FERMO</v>
      </c>
      <c r="AD204" s="12"/>
      <c r="AE204" s="12"/>
      <c r="AF204" s="12"/>
      <c r="AG204" s="12"/>
      <c r="AH204" s="12"/>
      <c r="AI204" s="12"/>
      <c r="AJ204" s="12"/>
      <c r="AK204" s="12"/>
    </row>
    <row r="205" spans="1:37" ht="15.75" customHeight="1" x14ac:dyDescent="0.25">
      <c r="A205" s="10" t="s">
        <v>188</v>
      </c>
      <c r="B205" s="11" t="s">
        <v>189</v>
      </c>
      <c r="C205" s="11" t="s">
        <v>190</v>
      </c>
      <c r="D205" s="11">
        <v>13100</v>
      </c>
      <c r="E205" s="11" t="s">
        <v>191</v>
      </c>
      <c r="F205" s="12" t="s">
        <v>192</v>
      </c>
      <c r="G205" s="12" t="s">
        <v>193</v>
      </c>
      <c r="H205" s="12" t="s">
        <v>40</v>
      </c>
      <c r="I205" s="11" t="s">
        <v>40</v>
      </c>
      <c r="J205" s="11" t="s">
        <v>194</v>
      </c>
      <c r="K205" s="11"/>
      <c r="L205" s="11" t="s">
        <v>195</v>
      </c>
      <c r="M205" s="11" t="s">
        <v>43</v>
      </c>
      <c r="N205" s="11"/>
      <c r="O205" s="11"/>
      <c r="P205" s="11"/>
      <c r="Q205" s="11" t="s">
        <v>7826</v>
      </c>
      <c r="R205" s="17" t="s">
        <v>7827</v>
      </c>
      <c r="S205" s="12" t="s">
        <v>7828</v>
      </c>
      <c r="T205" s="12"/>
      <c r="U205" s="12"/>
      <c r="V205" s="12"/>
      <c r="W205" s="12"/>
      <c r="X205" s="13"/>
      <c r="Y205" s="13">
        <v>43564</v>
      </c>
      <c r="Z205" s="14" t="str">
        <f>IF([1]Points!$AB24+[1]Points!$AC24+[1]Points!$AD24+[1]Points!$AF24=0,"MAI PARTITO","PARTITO")</f>
        <v>PARTITO</v>
      </c>
      <c r="AA205" s="14" t="str">
        <f>IF([1]Points!$AE24&gt;10,"PERFORMANTE","NON PERFORMANTE")</f>
        <v>NON PERFORMANTE</v>
      </c>
      <c r="AB205" s="14" t="str">
        <f>IF([1]Points!$AE24&gt;20,"SI","NO")</f>
        <v>NO</v>
      </c>
      <c r="AC205" s="14" t="str">
        <f>IF([1]Points!$AK24+[1]Points!$AL24+[1]Points!$AM24+[1]Points!$AN24=0,"FERMO","ATTIVO")</f>
        <v>ATTIVO</v>
      </c>
      <c r="AD205" s="12"/>
      <c r="AE205" s="12">
        <v>1</v>
      </c>
      <c r="AF205" s="12">
        <v>5</v>
      </c>
      <c r="AG205" s="12"/>
      <c r="AH205" s="12"/>
      <c r="AI205" s="12"/>
      <c r="AJ205" s="12"/>
      <c r="AK205" s="12"/>
    </row>
    <row r="206" spans="1:37" ht="15.75" customHeight="1" x14ac:dyDescent="0.25">
      <c r="A206" s="10" t="s">
        <v>1011</v>
      </c>
      <c r="B206" s="11" t="s">
        <v>1012</v>
      </c>
      <c r="C206" s="11" t="s">
        <v>90</v>
      </c>
      <c r="D206" s="11">
        <v>10024</v>
      </c>
      <c r="E206" s="11" t="s">
        <v>48</v>
      </c>
      <c r="F206" s="12" t="s">
        <v>1013</v>
      </c>
      <c r="G206" s="12" t="s">
        <v>40</v>
      </c>
      <c r="H206" s="12" t="s">
        <v>40</v>
      </c>
      <c r="I206" s="11" t="s">
        <v>40</v>
      </c>
      <c r="J206" s="11" t="s">
        <v>40</v>
      </c>
      <c r="K206" s="11"/>
      <c r="L206" s="11" t="s">
        <v>1014</v>
      </c>
      <c r="M206" s="11" t="s">
        <v>43</v>
      </c>
      <c r="N206" s="11"/>
      <c r="O206" s="11"/>
      <c r="P206" s="11"/>
      <c r="Q206" s="11"/>
      <c r="R206" s="12" t="s">
        <v>40</v>
      </c>
      <c r="S206" s="17"/>
      <c r="T206" s="12"/>
      <c r="U206" s="12"/>
      <c r="V206" s="12"/>
      <c r="W206" s="12"/>
      <c r="X206" s="13"/>
      <c r="Y206" s="13">
        <v>43564</v>
      </c>
      <c r="Z206" s="14" t="str">
        <f>IF([1]Points!$AB163+[1]Points!$AC163+[1]Points!$AD163+[1]Points!$AF163=0,"MAI PARTITO","PARTITO")</f>
        <v>MAI PARTITO</v>
      </c>
      <c r="AA206" s="14" t="str">
        <f>IF([1]Points!$AE163&gt;10,"PERFORMANTE","NON PERFORMANTE")</f>
        <v>NON PERFORMANTE</v>
      </c>
      <c r="AB206" s="14" t="str">
        <f>IF([1]Points!$AE163&gt;20,"SI","NO")</f>
        <v>NO</v>
      </c>
      <c r="AC206" s="14" t="str">
        <f>IF([1]Points!$AK163+[1]Points!$AL163+[1]Points!$AM163+[1]Points!$AN163=0,"FERMO","ATTIVO")</f>
        <v>FERMO</v>
      </c>
      <c r="AD206" s="12"/>
      <c r="AE206" s="12"/>
      <c r="AF206" s="12"/>
      <c r="AG206" s="12"/>
      <c r="AH206" s="12"/>
      <c r="AI206" s="12"/>
      <c r="AJ206" s="12"/>
      <c r="AK206" s="12"/>
    </row>
    <row r="207" spans="1:37" ht="15.75" customHeight="1" x14ac:dyDescent="0.25">
      <c r="A207" s="10" t="s">
        <v>196</v>
      </c>
      <c r="B207" s="11" t="s">
        <v>197</v>
      </c>
      <c r="C207" s="11" t="s">
        <v>190</v>
      </c>
      <c r="D207" s="11">
        <v>14100</v>
      </c>
      <c r="E207" s="11" t="s">
        <v>191</v>
      </c>
      <c r="F207" s="12" t="s">
        <v>198</v>
      </c>
      <c r="G207" s="12" t="s">
        <v>199</v>
      </c>
      <c r="H207" s="12" t="s">
        <v>40</v>
      </c>
      <c r="I207" s="11" t="s">
        <v>40</v>
      </c>
      <c r="J207" s="11" t="s">
        <v>200</v>
      </c>
      <c r="K207" s="11"/>
      <c r="L207" s="11" t="s">
        <v>201</v>
      </c>
      <c r="M207" s="11" t="s">
        <v>43</v>
      </c>
      <c r="N207" s="11"/>
      <c r="O207" s="11"/>
      <c r="P207" s="11"/>
      <c r="Q207" s="11" t="s">
        <v>7829</v>
      </c>
      <c r="R207" s="17" t="s">
        <v>7830</v>
      </c>
      <c r="S207" s="12" t="s">
        <v>7831</v>
      </c>
      <c r="T207" s="18" t="s">
        <v>7832</v>
      </c>
      <c r="U207" s="17" t="s">
        <v>198</v>
      </c>
      <c r="V207" s="12"/>
      <c r="W207" s="12"/>
      <c r="X207" s="13"/>
      <c r="Y207" s="13">
        <v>43564</v>
      </c>
      <c r="Z207" s="14" t="str">
        <f>IF([1]Points!$AB25+[1]Points!$AC25+[1]Points!$AD25+[1]Points!$AF25=0,"MAI PARTITO","PARTITO")</f>
        <v>PARTITO</v>
      </c>
      <c r="AA207" s="14" t="str">
        <f>IF([1]Points!$AE25&gt;10,"PERFORMANTE","NON PERFORMANTE")</f>
        <v>NON PERFORMANTE</v>
      </c>
      <c r="AB207" s="14" t="str">
        <f>IF([1]Points!$AE25&gt;20,"SI","NO")</f>
        <v>NO</v>
      </c>
      <c r="AC207" s="14" t="str">
        <f>IF([1]Points!$AK25+[1]Points!$AL25+[1]Points!$AM25+[1]Points!$AN25=0,"FERMO","ATTIVO")</f>
        <v>ATTIVO</v>
      </c>
      <c r="AD207" s="12">
        <v>18</v>
      </c>
      <c r="AE207" s="12">
        <v>25</v>
      </c>
      <c r="AF207" s="12">
        <v>5</v>
      </c>
      <c r="AG207" s="12"/>
      <c r="AH207" s="12"/>
      <c r="AI207" s="12"/>
      <c r="AJ207" s="12"/>
      <c r="AK207" s="12"/>
    </row>
    <row r="208" spans="1:37" ht="15.75" customHeight="1" x14ac:dyDescent="0.25">
      <c r="A208" s="19" t="s">
        <v>224</v>
      </c>
      <c r="B208" s="11" t="s">
        <v>225</v>
      </c>
      <c r="C208" s="11" t="s">
        <v>226</v>
      </c>
      <c r="D208" s="11">
        <v>10154</v>
      </c>
      <c r="E208" s="11" t="s">
        <v>48</v>
      </c>
      <c r="F208" s="17" t="s">
        <v>227</v>
      </c>
      <c r="G208" s="12" t="s">
        <v>228</v>
      </c>
      <c r="H208" s="12"/>
      <c r="I208" s="11"/>
      <c r="J208" s="11"/>
      <c r="K208" s="11"/>
      <c r="L208" s="11" t="s">
        <v>229</v>
      </c>
      <c r="M208" s="11" t="s">
        <v>59</v>
      </c>
      <c r="N208" s="11" t="s">
        <v>230</v>
      </c>
      <c r="O208" s="11"/>
      <c r="P208" s="11"/>
      <c r="Q208" s="11" t="s">
        <v>8293</v>
      </c>
      <c r="R208" s="12">
        <v>12581600017</v>
      </c>
      <c r="S208" s="12" t="s">
        <v>8294</v>
      </c>
      <c r="T208" s="12"/>
      <c r="U208" s="12"/>
      <c r="V208" s="12"/>
      <c r="W208" s="12"/>
      <c r="X208" s="13" t="s">
        <v>9693</v>
      </c>
      <c r="Y208" s="13"/>
      <c r="Z208" s="14"/>
      <c r="AA208" s="14"/>
      <c r="AB208" s="14"/>
      <c r="AC208" s="14"/>
      <c r="AD208" s="12"/>
      <c r="AE208" s="12"/>
      <c r="AF208" s="12"/>
      <c r="AG208" s="12"/>
      <c r="AH208" s="12"/>
      <c r="AI208" s="12"/>
      <c r="AJ208" s="12"/>
      <c r="AK208" s="12"/>
    </row>
    <row r="209" spans="1:37" ht="15.75" customHeight="1" x14ac:dyDescent="0.25">
      <c r="A209" s="10" t="s">
        <v>1025</v>
      </c>
      <c r="B209" s="11" t="s">
        <v>1026</v>
      </c>
      <c r="C209" s="11" t="s">
        <v>1027</v>
      </c>
      <c r="D209" s="11">
        <v>28010</v>
      </c>
      <c r="E209" s="11" t="s">
        <v>591</v>
      </c>
      <c r="F209" s="12" t="s">
        <v>1028</v>
      </c>
      <c r="G209" s="12" t="s">
        <v>1029</v>
      </c>
      <c r="H209" s="12" t="s">
        <v>40</v>
      </c>
      <c r="I209" s="11" t="s">
        <v>40</v>
      </c>
      <c r="J209" s="11" t="s">
        <v>1030</v>
      </c>
      <c r="K209" s="11"/>
      <c r="L209" s="11" t="s">
        <v>9403</v>
      </c>
      <c r="M209" s="11" t="s">
        <v>43</v>
      </c>
      <c r="N209" s="11"/>
      <c r="O209" s="11"/>
      <c r="P209" s="11"/>
      <c r="Q209" s="11"/>
      <c r="R209" s="12" t="s">
        <v>1031</v>
      </c>
      <c r="S209" s="17"/>
      <c r="T209" s="12"/>
      <c r="U209" s="12"/>
      <c r="V209" s="12"/>
      <c r="W209" s="12"/>
      <c r="X209" s="13"/>
      <c r="Y209" s="13">
        <v>44329</v>
      </c>
      <c r="Z209" s="14" t="str">
        <f>IF([1]Points!$AB166+[1]Points!$AC166+[1]Points!$AD166+[1]Points!$AF166=0,"MAI PARTITO","PARTITO")</f>
        <v>MAI PARTITO</v>
      </c>
      <c r="AA209" s="14" t="str">
        <f>IF([1]Points!$AE166&gt;10,"PERFORMANTE","NON PERFORMANTE")</f>
        <v>NON PERFORMANTE</v>
      </c>
      <c r="AB209" s="14" t="str">
        <f>IF([1]Points!$AE166&gt;20,"SI","NO")</f>
        <v>NO</v>
      </c>
      <c r="AC209" s="14" t="str">
        <f>IF([1]Points!$AK166+[1]Points!$AL166+[1]Points!$AM166+[1]Points!$AN166=0,"FERMO","ATTIVO")</f>
        <v>FERMO</v>
      </c>
      <c r="AD209" s="12"/>
      <c r="AE209" s="12"/>
      <c r="AF209" s="12"/>
      <c r="AG209" s="12"/>
      <c r="AH209" s="12"/>
      <c r="AI209" s="12"/>
      <c r="AJ209" s="12"/>
      <c r="AK209" s="12"/>
    </row>
    <row r="210" spans="1:37" ht="15.75" customHeight="1" x14ac:dyDescent="0.25">
      <c r="A210" s="10" t="s">
        <v>231</v>
      </c>
      <c r="B210" s="11" t="s">
        <v>232</v>
      </c>
      <c r="C210" s="11" t="s">
        <v>226</v>
      </c>
      <c r="D210" s="11">
        <v>10152</v>
      </c>
      <c r="E210" s="11" t="s">
        <v>48</v>
      </c>
      <c r="F210" s="12" t="s">
        <v>233</v>
      </c>
      <c r="G210" s="12" t="s">
        <v>40</v>
      </c>
      <c r="H210" s="12" t="s">
        <v>40</v>
      </c>
      <c r="I210" s="11" t="s">
        <v>40</v>
      </c>
      <c r="J210" s="11" t="s">
        <v>234</v>
      </c>
      <c r="K210" s="11"/>
      <c r="L210" s="11" t="s">
        <v>235</v>
      </c>
      <c r="M210" s="11" t="s">
        <v>43</v>
      </c>
      <c r="N210" s="11"/>
      <c r="O210" s="11"/>
      <c r="P210" s="11"/>
      <c r="Q210" s="11" t="s">
        <v>236</v>
      </c>
      <c r="R210" s="17" t="s">
        <v>237</v>
      </c>
      <c r="S210" s="12" t="s">
        <v>238</v>
      </c>
      <c r="T210" s="12"/>
      <c r="U210" s="12"/>
      <c r="V210" s="12"/>
      <c r="W210" s="12"/>
      <c r="X210" s="13" t="s">
        <v>9690</v>
      </c>
      <c r="Y210" s="13">
        <v>44021</v>
      </c>
      <c r="Z210" s="14" t="str">
        <f>IF([1]Points!$AB31+[1]Points!$AC31+[1]Points!$AD31+[1]Points!$AF31=0,"MAI PARTITO","PARTITO")</f>
        <v>PARTITO</v>
      </c>
      <c r="AA210" s="14" t="str">
        <f>IF([1]Points!$AE31&gt;10,"PERFORMANTE","NON PERFORMANTE")</f>
        <v>NON PERFORMANTE</v>
      </c>
      <c r="AB210" s="14" t="str">
        <f>IF([1]Points!$AE31&gt;20,"SI","NO")</f>
        <v>NO</v>
      </c>
      <c r="AC210" s="14" t="str">
        <f>IF([1]Points!$AK31+[1]Points!$AL31+[1]Points!$AM31+[1]Points!$AN31=0,"FERMO","ATTIVO")</f>
        <v>ATTIVO</v>
      </c>
      <c r="AD210" s="12"/>
      <c r="AE210" s="12">
        <v>1</v>
      </c>
      <c r="AF210" s="12">
        <v>10</v>
      </c>
      <c r="AG210" s="12"/>
      <c r="AH210" s="12"/>
      <c r="AI210" s="12"/>
      <c r="AJ210" s="12"/>
      <c r="AK210" s="12"/>
    </row>
    <row r="211" spans="1:37" ht="15.75" customHeight="1" x14ac:dyDescent="0.25">
      <c r="A211" s="10" t="s">
        <v>244</v>
      </c>
      <c r="B211" s="11" t="s">
        <v>245</v>
      </c>
      <c r="C211" s="11" t="s">
        <v>163</v>
      </c>
      <c r="D211" s="11">
        <v>13878</v>
      </c>
      <c r="E211" s="11" t="s">
        <v>164</v>
      </c>
      <c r="F211" s="12" t="s">
        <v>246</v>
      </c>
      <c r="G211" s="12" t="s">
        <v>247</v>
      </c>
      <c r="H211" s="12" t="s">
        <v>40</v>
      </c>
      <c r="I211" s="11" t="s">
        <v>40</v>
      </c>
      <c r="J211" s="11" t="s">
        <v>248</v>
      </c>
      <c r="K211" s="11"/>
      <c r="L211" s="11" t="s">
        <v>249</v>
      </c>
      <c r="M211" s="11" t="s">
        <v>43</v>
      </c>
      <c r="N211" s="11"/>
      <c r="O211" s="11"/>
      <c r="P211" s="11"/>
      <c r="Q211" s="11" t="s">
        <v>7833</v>
      </c>
      <c r="R211" s="12" t="s">
        <v>250</v>
      </c>
      <c r="S211" s="12" t="s">
        <v>7834</v>
      </c>
      <c r="T211" s="12"/>
      <c r="U211" s="12"/>
      <c r="V211" s="12"/>
      <c r="W211" s="12"/>
      <c r="X211" s="13"/>
      <c r="Y211" s="13">
        <v>44301</v>
      </c>
      <c r="Z211" s="14" t="str">
        <f>IF([1]Points!$AB33+[1]Points!$AC33+[1]Points!$AD33+[1]Points!$AF33=0,"MAI PARTITO","PARTITO")</f>
        <v>PARTITO</v>
      </c>
      <c r="AA211" s="14" t="str">
        <f>IF([1]Points!$AE33&gt;10,"PERFORMANTE","NON PERFORMANTE")</f>
        <v>NON PERFORMANTE</v>
      </c>
      <c r="AB211" s="14" t="str">
        <f>IF([1]Points!$AE33&gt;20,"SI","NO")</f>
        <v>NO</v>
      </c>
      <c r="AC211" s="14" t="str">
        <f>IF([1]Points!$AK33+[1]Points!$AL33+[1]Points!$AM33+[1]Points!$AN33=0,"FERMO","ATTIVO")</f>
        <v>ATTIVO</v>
      </c>
      <c r="AD211" s="12"/>
      <c r="AE211" s="12"/>
      <c r="AF211" s="12">
        <v>1</v>
      </c>
      <c r="AG211" s="12"/>
      <c r="AH211" s="12"/>
      <c r="AI211" s="12"/>
      <c r="AJ211" s="12"/>
      <c r="AK211" s="12"/>
    </row>
    <row r="212" spans="1:37" ht="15.75" customHeight="1" x14ac:dyDescent="0.25">
      <c r="A212" s="10" t="s">
        <v>1045</v>
      </c>
      <c r="B212" s="11" t="s">
        <v>1046</v>
      </c>
      <c r="C212" s="11" t="s">
        <v>1047</v>
      </c>
      <c r="D212" s="11">
        <v>10026</v>
      </c>
      <c r="E212" s="11" t="s">
        <v>48</v>
      </c>
      <c r="F212" s="12" t="s">
        <v>1048</v>
      </c>
      <c r="G212" s="12" t="s">
        <v>40</v>
      </c>
      <c r="H212" s="12" t="s">
        <v>40</v>
      </c>
      <c r="I212" s="11" t="s">
        <v>40</v>
      </c>
      <c r="J212" s="11" t="s">
        <v>1049</v>
      </c>
      <c r="K212" s="11"/>
      <c r="L212" s="11" t="s">
        <v>1050</v>
      </c>
      <c r="M212" s="11" t="s">
        <v>43</v>
      </c>
      <c r="N212" s="11"/>
      <c r="O212" s="11"/>
      <c r="P212" s="11"/>
      <c r="Q212" s="11"/>
      <c r="R212" s="12" t="s">
        <v>40</v>
      </c>
      <c r="S212" s="17"/>
      <c r="T212" s="12"/>
      <c r="U212" s="12"/>
      <c r="V212" s="12"/>
      <c r="W212" s="12"/>
      <c r="X212" s="13"/>
      <c r="Y212" s="13">
        <v>43564</v>
      </c>
      <c r="Z212" s="14" t="str">
        <f>IF([1]Points!$AB170+[1]Points!$AC170+[1]Points!$AD170+[1]Points!$AF170=0,"MAI PARTITO","PARTITO")</f>
        <v>MAI PARTITO</v>
      </c>
      <c r="AA212" s="14" t="str">
        <f>IF([1]Points!$AE170&gt;10,"PERFORMANTE","NON PERFORMANTE")</f>
        <v>NON PERFORMANTE</v>
      </c>
      <c r="AB212" s="14" t="str">
        <f>IF([1]Points!$AE170&gt;20,"SI","NO")</f>
        <v>NO</v>
      </c>
      <c r="AC212" s="14" t="str">
        <f>IF([1]Points!$AK170+[1]Points!$AL170+[1]Points!$AM170+[1]Points!$AN170=0,"FERMO","ATTIVO")</f>
        <v>FERMO</v>
      </c>
      <c r="AD212" s="12"/>
      <c r="AE212" s="12"/>
      <c r="AF212" s="12"/>
      <c r="AG212" s="12"/>
      <c r="AH212" s="12"/>
      <c r="AI212" s="12"/>
      <c r="AJ212" s="12"/>
      <c r="AK212" s="12"/>
    </row>
    <row r="213" spans="1:37" ht="15.75" customHeight="1" x14ac:dyDescent="0.25">
      <c r="A213" s="10" t="s">
        <v>251</v>
      </c>
      <c r="B213" s="11" t="s">
        <v>252</v>
      </c>
      <c r="C213" s="11" t="s">
        <v>178</v>
      </c>
      <c r="D213" s="11">
        <v>13836</v>
      </c>
      <c r="E213" s="11" t="s">
        <v>164</v>
      </c>
      <c r="F213" s="12" t="s">
        <v>253</v>
      </c>
      <c r="G213" s="12" t="s">
        <v>254</v>
      </c>
      <c r="H213" s="12" t="s">
        <v>40</v>
      </c>
      <c r="I213" s="11" t="s">
        <v>40</v>
      </c>
      <c r="J213" s="11" t="s">
        <v>255</v>
      </c>
      <c r="K213" s="11"/>
      <c r="L213" s="11" t="s">
        <v>256</v>
      </c>
      <c r="M213" s="11" t="s">
        <v>43</v>
      </c>
      <c r="N213" s="11"/>
      <c r="O213" s="11"/>
      <c r="P213" s="11"/>
      <c r="Q213" s="11" t="s">
        <v>8385</v>
      </c>
      <c r="R213" s="17" t="s">
        <v>8386</v>
      </c>
      <c r="S213" s="12" t="s">
        <v>8384</v>
      </c>
      <c r="T213" s="12"/>
      <c r="U213" s="12"/>
      <c r="V213" s="12"/>
      <c r="W213" s="12"/>
      <c r="X213" s="13"/>
      <c r="Y213" s="13">
        <v>44301</v>
      </c>
      <c r="Z213" s="14" t="str">
        <f>IF([1]Points!$AB34+[1]Points!$AC34+[1]Points!$AD34+[1]Points!$AF34=0,"MAI PARTITO","PARTITO")</f>
        <v>PARTITO</v>
      </c>
      <c r="AA213" s="14" t="str">
        <f>IF([1]Points!$AE34&gt;10,"PERFORMANTE","NON PERFORMANTE")</f>
        <v>NON PERFORMANTE</v>
      </c>
      <c r="AB213" s="14" t="str">
        <f>IF([1]Points!$AE34&gt;20,"SI","NO")</f>
        <v>NO</v>
      </c>
      <c r="AC213" s="14" t="str">
        <f>IF([1]Points!$AK34+[1]Points!$AL34+[1]Points!$AM34+[1]Points!$AN34=0,"FERMO","ATTIVO")</f>
        <v>FERMO</v>
      </c>
      <c r="AD213" s="12"/>
      <c r="AE213" s="12"/>
      <c r="AF213" s="12">
        <v>2</v>
      </c>
      <c r="AG213" s="12"/>
      <c r="AH213" s="12"/>
      <c r="AI213" s="12"/>
      <c r="AJ213" s="12"/>
      <c r="AK213" s="12"/>
    </row>
    <row r="214" spans="1:37" ht="15.75" customHeight="1" x14ac:dyDescent="0.25">
      <c r="A214" s="10" t="s">
        <v>257</v>
      </c>
      <c r="B214" s="11" t="s">
        <v>258</v>
      </c>
      <c r="C214" s="11" t="s">
        <v>259</v>
      </c>
      <c r="D214" s="11">
        <v>14015</v>
      </c>
      <c r="E214" s="11" t="s">
        <v>191</v>
      </c>
      <c r="F214" s="12" t="s">
        <v>260</v>
      </c>
      <c r="G214" s="12" t="s">
        <v>261</v>
      </c>
      <c r="H214" s="12" t="s">
        <v>40</v>
      </c>
      <c r="I214" s="11" t="s">
        <v>262</v>
      </c>
      <c r="J214" s="11" t="s">
        <v>263</v>
      </c>
      <c r="K214" s="11"/>
      <c r="L214" s="11" t="s">
        <v>264</v>
      </c>
      <c r="M214" s="11" t="s">
        <v>103</v>
      </c>
      <c r="N214" s="11" t="s">
        <v>265</v>
      </c>
      <c r="O214" s="11"/>
      <c r="P214" s="11"/>
      <c r="Q214" s="11" t="s">
        <v>7835</v>
      </c>
      <c r="R214" s="17" t="s">
        <v>7836</v>
      </c>
      <c r="S214" s="12" t="s">
        <v>7837</v>
      </c>
      <c r="T214" s="12"/>
      <c r="U214" s="12"/>
      <c r="V214" s="12"/>
      <c r="W214" s="12"/>
      <c r="X214" s="13"/>
      <c r="Y214" s="13">
        <v>43564</v>
      </c>
      <c r="Z214" s="14" t="str">
        <f>IF([1]Points!$AB35+[1]Points!$AC35+[1]Points!$AD35+[1]Points!$AF35=0,"MAI PARTITO","PARTITO")</f>
        <v>PARTITO</v>
      </c>
      <c r="AA214" s="14" t="str">
        <f>IF([1]Points!$AE35&gt;10,"PERFORMANTE","NON PERFORMANTE")</f>
        <v>NON PERFORMANTE</v>
      </c>
      <c r="AB214" s="14" t="str">
        <f>IF([1]Points!$AE35&gt;20,"SI","NO")</f>
        <v>NO</v>
      </c>
      <c r="AC214" s="14" t="str">
        <f>IF([1]Points!$AK35+[1]Points!$AL35+[1]Points!$AM35+[1]Points!$AN35=0,"FERMO","ATTIVO")</f>
        <v>ATTIVO</v>
      </c>
      <c r="AD214" s="12">
        <v>1</v>
      </c>
      <c r="AE214" s="12"/>
      <c r="AF214" s="12"/>
      <c r="AG214" s="12"/>
      <c r="AH214" s="12"/>
      <c r="AI214" s="12"/>
      <c r="AJ214" s="12"/>
      <c r="AK214" s="12"/>
    </row>
    <row r="215" spans="1:37" ht="15.75" customHeight="1" x14ac:dyDescent="0.25">
      <c r="A215" s="19" t="s">
        <v>283</v>
      </c>
      <c r="B215" s="11" t="s">
        <v>284</v>
      </c>
      <c r="C215" s="11" t="s">
        <v>285</v>
      </c>
      <c r="D215" s="11">
        <v>13900</v>
      </c>
      <c r="E215" s="11" t="s">
        <v>164</v>
      </c>
      <c r="F215" s="12"/>
      <c r="G215" s="12" t="s">
        <v>286</v>
      </c>
      <c r="H215" s="12"/>
      <c r="I215" s="11" t="s">
        <v>287</v>
      </c>
      <c r="J215" s="11"/>
      <c r="K215" s="11"/>
      <c r="L215" s="11" t="s">
        <v>9401</v>
      </c>
      <c r="M215" s="11" t="s">
        <v>43</v>
      </c>
      <c r="N215" s="11"/>
      <c r="O215" s="11"/>
      <c r="P215" s="11"/>
      <c r="Q215" s="11" t="s">
        <v>7790</v>
      </c>
      <c r="R215" s="17" t="s">
        <v>7791</v>
      </c>
      <c r="S215" s="12" t="s">
        <v>7792</v>
      </c>
      <c r="T215" s="18" t="s">
        <v>287</v>
      </c>
      <c r="U215" s="12"/>
      <c r="V215" s="12"/>
      <c r="W215" s="12"/>
      <c r="X215" s="23"/>
      <c r="Y215" s="23">
        <v>44597</v>
      </c>
      <c r="Z215" s="14" t="str">
        <f>IF([1]Points!$AB39+[1]Points!$AC39+[1]Points!$AD39+[1]Points!$AF39=0,"MAI PARTITO","PARTITO")</f>
        <v>PARTITO</v>
      </c>
      <c r="AA215" s="14" t="str">
        <f>IF([1]Points!$AE39&gt;10,"PERFORMANTE","NON PERFORMANTE")</f>
        <v>NON PERFORMANTE</v>
      </c>
      <c r="AB215" s="14" t="str">
        <f>IF([1]Points!$AE39&gt;20,"SI","NO")</f>
        <v>NO</v>
      </c>
      <c r="AC215" s="14" t="str">
        <f>IF([1]Points!$AK39+[1]Points!$AL39+[1]Points!$AM39+[1]Points!$AN39=0,"FERMO","ATTIVO")</f>
        <v>ATTIVO</v>
      </c>
      <c r="AD215" s="12"/>
      <c r="AE215" s="12"/>
      <c r="AF215" s="12"/>
      <c r="AG215" s="12"/>
      <c r="AH215" s="12"/>
      <c r="AI215" s="12"/>
      <c r="AJ215" s="12"/>
      <c r="AK215" s="12"/>
    </row>
    <row r="216" spans="1:37" ht="15.75" customHeight="1" x14ac:dyDescent="0.25">
      <c r="A216" s="10" t="s">
        <v>1074</v>
      </c>
      <c r="B216" s="11" t="s">
        <v>1075</v>
      </c>
      <c r="C216" s="11" t="s">
        <v>1076</v>
      </c>
      <c r="D216" s="11">
        <v>10044</v>
      </c>
      <c r="E216" s="11" t="s">
        <v>48</v>
      </c>
      <c r="F216" s="12" t="s">
        <v>1077</v>
      </c>
      <c r="G216" s="12" t="s">
        <v>40</v>
      </c>
      <c r="H216" s="12" t="s">
        <v>40</v>
      </c>
      <c r="I216" s="11" t="s">
        <v>40</v>
      </c>
      <c r="J216" s="11" t="s">
        <v>1078</v>
      </c>
      <c r="K216" s="11"/>
      <c r="L216" s="11" t="s">
        <v>1079</v>
      </c>
      <c r="M216" s="11" t="s">
        <v>43</v>
      </c>
      <c r="N216" s="11"/>
      <c r="O216" s="11"/>
      <c r="P216" s="11"/>
      <c r="Q216" s="11"/>
      <c r="R216" s="12" t="s">
        <v>40</v>
      </c>
      <c r="S216" s="17"/>
      <c r="T216" s="12"/>
      <c r="U216" s="12"/>
      <c r="V216" s="12"/>
      <c r="W216" s="12"/>
      <c r="X216" s="13"/>
      <c r="Y216" s="13">
        <v>43564</v>
      </c>
      <c r="Z216" s="14" t="str">
        <f>IF([1]Points!$AB174+[1]Points!$AC174+[1]Points!$AD174+[1]Points!$AF174=0,"MAI PARTITO","PARTITO")</f>
        <v>MAI PARTITO</v>
      </c>
      <c r="AA216" s="14" t="str">
        <f>IF([1]Points!$AE174&gt;10,"PERFORMANTE","NON PERFORMANTE")</f>
        <v>NON PERFORMANTE</v>
      </c>
      <c r="AB216" s="14" t="str">
        <f>IF([1]Points!$AE174&gt;20,"SI","NO")</f>
        <v>NO</v>
      </c>
      <c r="AC216" s="14" t="str">
        <f>IF([1]Points!$AK174+[1]Points!$AL174+[1]Points!$AM174+[1]Points!$AN174=0,"FERMO","ATTIVO")</f>
        <v>FERMO</v>
      </c>
      <c r="AD216" s="12"/>
      <c r="AE216" s="12"/>
      <c r="AF216" s="12"/>
      <c r="AG216" s="12"/>
      <c r="AH216" s="12"/>
      <c r="AI216" s="12"/>
      <c r="AJ216" s="12"/>
      <c r="AK216" s="12"/>
    </row>
    <row r="217" spans="1:37" ht="15.75" customHeight="1" x14ac:dyDescent="0.25">
      <c r="A217" s="10" t="s">
        <v>1080</v>
      </c>
      <c r="B217" s="11" t="s">
        <v>1081</v>
      </c>
      <c r="C217" s="11" t="s">
        <v>654</v>
      </c>
      <c r="D217" s="11">
        <v>10042</v>
      </c>
      <c r="E217" s="11" t="s">
        <v>48</v>
      </c>
      <c r="F217" s="12" t="s">
        <v>1082</v>
      </c>
      <c r="G217" s="12" t="s">
        <v>40</v>
      </c>
      <c r="H217" s="12" t="s">
        <v>40</v>
      </c>
      <c r="I217" s="11" t="s">
        <v>40</v>
      </c>
      <c r="J217" s="11" t="s">
        <v>1083</v>
      </c>
      <c r="K217" s="11"/>
      <c r="L217" s="11" t="s">
        <v>1084</v>
      </c>
      <c r="M217" s="11" t="s">
        <v>103</v>
      </c>
      <c r="N217" s="11" t="s">
        <v>1085</v>
      </c>
      <c r="O217" s="11"/>
      <c r="P217" s="11"/>
      <c r="Q217" s="11"/>
      <c r="R217" s="12" t="s">
        <v>40</v>
      </c>
      <c r="S217" s="17"/>
      <c r="T217" s="12"/>
      <c r="U217" s="12"/>
      <c r="V217" s="12"/>
      <c r="W217" s="12"/>
      <c r="X217" s="13"/>
      <c r="Y217" s="13">
        <v>43564</v>
      </c>
      <c r="Z217" s="14" t="str">
        <f>IF([1]Points!$AB175+[1]Points!$AC175+[1]Points!$AD175+[1]Points!$AF175=0,"MAI PARTITO","PARTITO")</f>
        <v>MAI PARTITO</v>
      </c>
      <c r="AA217" s="14" t="str">
        <f>IF([1]Points!$AE175&gt;10,"PERFORMANTE","NON PERFORMANTE")</f>
        <v>NON PERFORMANTE</v>
      </c>
      <c r="AB217" s="14" t="str">
        <f>IF([1]Points!$AE175&gt;20,"SI","NO")</f>
        <v>NO</v>
      </c>
      <c r="AC217" s="14" t="str">
        <f>IF([1]Points!$AK175+[1]Points!$AL175+[1]Points!$AM175+[1]Points!$AN175=0,"FERMO","ATTIVO")</f>
        <v>FERMO</v>
      </c>
      <c r="AD217" s="12"/>
      <c r="AE217" s="12"/>
      <c r="AF217" s="12"/>
      <c r="AG217" s="12"/>
      <c r="AH217" s="12"/>
      <c r="AI217" s="12"/>
      <c r="AJ217" s="12"/>
      <c r="AK217" s="12"/>
    </row>
    <row r="218" spans="1:37" ht="15.75" customHeight="1" x14ac:dyDescent="0.25">
      <c r="A218" s="10" t="s">
        <v>288</v>
      </c>
      <c r="B218" s="11" t="s">
        <v>289</v>
      </c>
      <c r="C218" s="11" t="s">
        <v>190</v>
      </c>
      <c r="D218" s="11">
        <v>14100</v>
      </c>
      <c r="E218" s="11" t="s">
        <v>191</v>
      </c>
      <c r="F218" s="12" t="s">
        <v>290</v>
      </c>
      <c r="G218" s="12" t="s">
        <v>291</v>
      </c>
      <c r="H218" s="12" t="s">
        <v>40</v>
      </c>
      <c r="I218" s="11" t="s">
        <v>40</v>
      </c>
      <c r="J218" s="11" t="s">
        <v>292</v>
      </c>
      <c r="K218" s="11"/>
      <c r="L218" s="11" t="s">
        <v>293</v>
      </c>
      <c r="M218" s="11" t="s">
        <v>59</v>
      </c>
      <c r="N218" s="11" t="s">
        <v>294</v>
      </c>
      <c r="O218" s="11"/>
      <c r="P218" s="11"/>
      <c r="Q218" s="11" t="s">
        <v>7996</v>
      </c>
      <c r="R218" s="17" t="s">
        <v>7999</v>
      </c>
      <c r="S218" s="12" t="s">
        <v>7998</v>
      </c>
      <c r="T218" s="18" t="s">
        <v>7997</v>
      </c>
      <c r="U218" s="12"/>
      <c r="V218" s="12"/>
      <c r="W218" s="12"/>
      <c r="X218" s="13"/>
      <c r="Y218" s="13">
        <v>43564</v>
      </c>
      <c r="Z218" s="14" t="str">
        <f>IF([1]Points!$AB40+[1]Points!$AC40+[1]Points!$AD40+[1]Points!$AF40=0,"MAI PARTITO","PARTITO")</f>
        <v>PARTITO</v>
      </c>
      <c r="AA218" s="14" t="str">
        <f>IF([1]Points!$AE40&gt;10,"PERFORMANTE","NON PERFORMANTE")</f>
        <v>NON PERFORMANTE</v>
      </c>
      <c r="AB218" s="14" t="str">
        <f>IF([1]Points!$AE40&gt;20,"SI","NO")</f>
        <v>NO</v>
      </c>
      <c r="AC218" s="14" t="str">
        <f>IF([1]Points!$AK40+[1]Points!$AL40+[1]Points!$AM40+[1]Points!$AN40=0,"FERMO","ATTIVO")</f>
        <v>ATTIVO</v>
      </c>
      <c r="AD218" s="12">
        <v>2</v>
      </c>
      <c r="AE218" s="12">
        <v>7</v>
      </c>
      <c r="AF218" s="12"/>
      <c r="AG218" s="12"/>
      <c r="AH218" s="12"/>
      <c r="AI218" s="12"/>
      <c r="AJ218" s="12"/>
      <c r="AK218" s="12"/>
    </row>
    <row r="219" spans="1:37" ht="15.75" customHeight="1" x14ac:dyDescent="0.25">
      <c r="A219" s="10" t="s">
        <v>305</v>
      </c>
      <c r="B219" s="11" t="s">
        <v>306</v>
      </c>
      <c r="C219" s="11" t="s">
        <v>307</v>
      </c>
      <c r="D219" s="11">
        <v>15011</v>
      </c>
      <c r="E219" s="11" t="s">
        <v>37</v>
      </c>
      <c r="F219" s="12" t="s">
        <v>308</v>
      </c>
      <c r="G219" s="12" t="s">
        <v>309</v>
      </c>
      <c r="H219" s="12" t="s">
        <v>40</v>
      </c>
      <c r="I219" s="11" t="s">
        <v>40</v>
      </c>
      <c r="J219" s="11" t="s">
        <v>310</v>
      </c>
      <c r="K219" s="11"/>
      <c r="L219" s="11" t="s">
        <v>311</v>
      </c>
      <c r="M219" s="11" t="s">
        <v>312</v>
      </c>
      <c r="N219" s="11" t="s">
        <v>78</v>
      </c>
      <c r="O219" s="11"/>
      <c r="P219" s="11"/>
      <c r="Q219" s="11" t="s">
        <v>7735</v>
      </c>
      <c r="R219" s="17" t="s">
        <v>7737</v>
      </c>
      <c r="S219" s="12" t="s">
        <v>7736</v>
      </c>
      <c r="T219" s="12" t="s">
        <v>7738</v>
      </c>
      <c r="U219" s="12"/>
      <c r="V219" s="12"/>
      <c r="W219" s="12"/>
      <c r="X219" s="13"/>
      <c r="Y219" s="13">
        <v>43564</v>
      </c>
      <c r="Z219" s="14" t="str">
        <f>IF([1]Points!$AB43+[1]Points!$AC43+[1]Points!$AD43+[1]Points!$AF43=0,"MAI PARTITO","PARTITO")</f>
        <v>PARTITO</v>
      </c>
      <c r="AA219" s="14" t="str">
        <f>IF([1]Points!$AE43&gt;10,"PERFORMANTE","NON PERFORMANTE")</f>
        <v>NON PERFORMANTE</v>
      </c>
      <c r="AB219" s="14" t="str">
        <f>IF([1]Points!$AE43&gt;20,"SI","NO")</f>
        <v>NO</v>
      </c>
      <c r="AC219" s="14" t="str">
        <f>IF([1]Points!$AK43+[1]Points!$AL43+[1]Points!$AM43+[1]Points!$AN43=0,"FERMO","ATTIVO")</f>
        <v>ATTIVO</v>
      </c>
      <c r="AD219" s="12">
        <v>9</v>
      </c>
      <c r="AE219" s="12">
        <v>2</v>
      </c>
      <c r="AF219" s="12"/>
      <c r="AG219" s="12"/>
      <c r="AH219" s="12"/>
      <c r="AI219" s="12"/>
      <c r="AJ219" s="12"/>
      <c r="AK219" s="12"/>
    </row>
    <row r="220" spans="1:37" ht="15.75" customHeight="1" x14ac:dyDescent="0.25">
      <c r="A220" s="10" t="s">
        <v>318</v>
      </c>
      <c r="B220" s="11" t="s">
        <v>319</v>
      </c>
      <c r="C220" s="11" t="s">
        <v>307</v>
      </c>
      <c r="D220" s="11">
        <v>15011</v>
      </c>
      <c r="E220" s="11" t="s">
        <v>37</v>
      </c>
      <c r="F220" s="12" t="s">
        <v>320</v>
      </c>
      <c r="G220" s="12" t="s">
        <v>321</v>
      </c>
      <c r="H220" s="12" t="s">
        <v>40</v>
      </c>
      <c r="I220" s="11" t="s">
        <v>40</v>
      </c>
      <c r="J220" s="11" t="s">
        <v>322</v>
      </c>
      <c r="K220" s="11"/>
      <c r="L220" s="11" t="s">
        <v>323</v>
      </c>
      <c r="M220" s="11" t="s">
        <v>43</v>
      </c>
      <c r="N220" s="11"/>
      <c r="O220" s="11"/>
      <c r="P220" s="11"/>
      <c r="Q220" s="11" t="s">
        <v>8000</v>
      </c>
      <c r="R220" s="12" t="s">
        <v>324</v>
      </c>
      <c r="S220" s="12" t="s">
        <v>8002</v>
      </c>
      <c r="T220" s="18" t="s">
        <v>8001</v>
      </c>
      <c r="U220" s="12"/>
      <c r="V220" s="12"/>
      <c r="W220" s="12"/>
      <c r="X220" s="13"/>
      <c r="Y220" s="13">
        <v>44082</v>
      </c>
      <c r="Z220" s="14" t="str">
        <f>IF([1]Points!$AB45+[1]Points!$AC45+[1]Points!$AD45+[1]Points!$AF45=0,"MAI PARTITO","PARTITO")</f>
        <v>PARTITO</v>
      </c>
      <c r="AA220" s="14" t="str">
        <f>IF([1]Points!$AE45&gt;10,"PERFORMANTE","NON PERFORMANTE")</f>
        <v>NON PERFORMANTE</v>
      </c>
      <c r="AB220" s="14" t="str">
        <f>IF([1]Points!$AE45&gt;20,"SI","NO")</f>
        <v>NO</v>
      </c>
      <c r="AC220" s="14" t="str">
        <f>IF([1]Points!$AK45+[1]Points!$AL45+[1]Points!$AM45+[1]Points!$AN45=0,"FERMO","ATTIVO")</f>
        <v>FERMO</v>
      </c>
      <c r="AD220" s="12"/>
      <c r="AE220" s="12">
        <v>1</v>
      </c>
      <c r="AF220" s="12">
        <v>1</v>
      </c>
      <c r="AG220" s="12"/>
      <c r="AH220" s="12"/>
      <c r="AI220" s="12"/>
      <c r="AJ220" s="12"/>
      <c r="AK220" s="12"/>
    </row>
    <row r="221" spans="1:37" ht="15.75" customHeight="1" x14ac:dyDescent="0.25">
      <c r="A221" s="10" t="s">
        <v>339</v>
      </c>
      <c r="B221" s="11" t="s">
        <v>340</v>
      </c>
      <c r="C221" s="11" t="s">
        <v>285</v>
      </c>
      <c r="D221" s="11">
        <v>13900</v>
      </c>
      <c r="E221" s="11" t="s">
        <v>164</v>
      </c>
      <c r="F221" s="12" t="s">
        <v>341</v>
      </c>
      <c r="G221" s="12" t="s">
        <v>342</v>
      </c>
      <c r="H221" s="12" t="s">
        <v>40</v>
      </c>
      <c r="I221" s="11" t="s">
        <v>40</v>
      </c>
      <c r="J221" s="11" t="s">
        <v>343</v>
      </c>
      <c r="K221" s="11"/>
      <c r="L221" s="11" t="s">
        <v>344</v>
      </c>
      <c r="M221" s="11" t="s">
        <v>312</v>
      </c>
      <c r="N221" s="11" t="s">
        <v>298</v>
      </c>
      <c r="O221" s="11"/>
      <c r="P221" s="11"/>
      <c r="Q221" s="11" t="s">
        <v>7848</v>
      </c>
      <c r="R221" s="17" t="s">
        <v>7849</v>
      </c>
      <c r="S221" s="12" t="s">
        <v>7850</v>
      </c>
      <c r="T221" s="12" t="s">
        <v>7851</v>
      </c>
      <c r="U221" s="12"/>
      <c r="V221" s="12"/>
      <c r="W221" s="12"/>
      <c r="X221" s="13"/>
      <c r="Y221" s="13">
        <v>43564</v>
      </c>
      <c r="Z221" s="14" t="str">
        <f>IF([1]Points!$AB49+[1]Points!$AC49+[1]Points!$AD49+[1]Points!$AF49=0,"MAI PARTITO","PARTITO")</f>
        <v>PARTITO</v>
      </c>
      <c r="AA221" s="14" t="str">
        <f>IF([1]Points!$AE49&gt;10,"PERFORMANTE","NON PERFORMANTE")</f>
        <v>NON PERFORMANTE</v>
      </c>
      <c r="AB221" s="14" t="str">
        <f>IF([1]Points!$AE49&gt;20,"SI","NO")</f>
        <v>NO</v>
      </c>
      <c r="AC221" s="14" t="str">
        <f>IF([1]Points!$AK49+[1]Points!$AL49+[1]Points!$AM49+[1]Points!$AN49=0,"FERMO","ATTIVO")</f>
        <v>ATTIVO</v>
      </c>
      <c r="AD221" s="12">
        <v>3</v>
      </c>
      <c r="AE221" s="12">
        <v>1</v>
      </c>
      <c r="AF221" s="12">
        <v>2</v>
      </c>
      <c r="AG221" s="12"/>
      <c r="AH221" s="12"/>
      <c r="AI221" s="12"/>
      <c r="AJ221" s="12"/>
      <c r="AK221" s="12"/>
    </row>
    <row r="222" spans="1:37" ht="15.75" customHeight="1" x14ac:dyDescent="0.25">
      <c r="A222" s="10" t="s">
        <v>345</v>
      </c>
      <c r="B222" s="11" t="s">
        <v>346</v>
      </c>
      <c r="C222" s="11" t="s">
        <v>285</v>
      </c>
      <c r="D222" s="11">
        <v>13900</v>
      </c>
      <c r="E222" s="11" t="s">
        <v>164</v>
      </c>
      <c r="F222" s="12" t="s">
        <v>347</v>
      </c>
      <c r="G222" s="12" t="s">
        <v>348</v>
      </c>
      <c r="H222" s="12" t="s">
        <v>40</v>
      </c>
      <c r="I222" s="11" t="s">
        <v>40</v>
      </c>
      <c r="J222" s="11" t="s">
        <v>349</v>
      </c>
      <c r="K222" s="11"/>
      <c r="L222" s="11" t="s">
        <v>350</v>
      </c>
      <c r="M222" s="11" t="s">
        <v>103</v>
      </c>
      <c r="N222" s="21" t="s">
        <v>298</v>
      </c>
      <c r="O222" s="11" t="s">
        <v>9705</v>
      </c>
      <c r="P222" s="11"/>
      <c r="Q222" s="11" t="s">
        <v>7742</v>
      </c>
      <c r="R222" s="17" t="s">
        <v>7743</v>
      </c>
      <c r="S222" s="12" t="s">
        <v>7744</v>
      </c>
      <c r="T222" s="18" t="s">
        <v>7745</v>
      </c>
      <c r="U222" s="12"/>
      <c r="V222" s="12"/>
      <c r="W222" s="12"/>
      <c r="X222" s="13" t="s">
        <v>9400</v>
      </c>
      <c r="Y222" s="13">
        <v>43564</v>
      </c>
      <c r="Z222" s="14" t="str">
        <f>IF([1]Points!$AB50+[1]Points!$AC50+[1]Points!$AD50+[1]Points!$AF50=0,"MAI PARTITO","PARTITO")</f>
        <v>PARTITO</v>
      </c>
      <c r="AA222" s="14" t="str">
        <f>IF([1]Points!$AE50&gt;10,"PERFORMANTE","NON PERFORMANTE")</f>
        <v>PERFORMANTE</v>
      </c>
      <c r="AB222" s="14" t="str">
        <f>IF([1]Points!$AE50&gt;20,"SI","NO")</f>
        <v>NO</v>
      </c>
      <c r="AC222" s="14" t="str">
        <f>IF([1]Points!$AK50+[1]Points!$AL50+[1]Points!$AM50+[1]Points!$AN50=0,"FERMO","ATTIVO")</f>
        <v>ATTIVO</v>
      </c>
      <c r="AD222" s="12">
        <v>10</v>
      </c>
      <c r="AE222" s="12">
        <v>11</v>
      </c>
      <c r="AF222" s="12">
        <v>20</v>
      </c>
      <c r="AG222" s="12"/>
      <c r="AH222" s="12"/>
      <c r="AI222" s="12"/>
      <c r="AJ222" s="12"/>
      <c r="AK222" s="12"/>
    </row>
    <row r="223" spans="1:37" ht="15.75" customHeight="1" x14ac:dyDescent="0.25">
      <c r="A223" s="10" t="s">
        <v>351</v>
      </c>
      <c r="B223" s="11" t="s">
        <v>352</v>
      </c>
      <c r="C223" s="11" t="s">
        <v>285</v>
      </c>
      <c r="D223" s="11">
        <v>13900</v>
      </c>
      <c r="E223" s="11" t="s">
        <v>164</v>
      </c>
      <c r="F223" s="12" t="s">
        <v>353</v>
      </c>
      <c r="G223" s="12" t="s">
        <v>354</v>
      </c>
      <c r="H223" s="12" t="s">
        <v>40</v>
      </c>
      <c r="I223" s="11" t="s">
        <v>40</v>
      </c>
      <c r="J223" s="11" t="s">
        <v>40</v>
      </c>
      <c r="K223" s="11"/>
      <c r="L223" s="11" t="s">
        <v>355</v>
      </c>
      <c r="M223" s="11" t="s">
        <v>43</v>
      </c>
      <c r="N223" s="11"/>
      <c r="O223" s="11"/>
      <c r="P223" s="11"/>
      <c r="Q223" s="12" t="s">
        <v>7910</v>
      </c>
      <c r="R223" s="17" t="s">
        <v>7911</v>
      </c>
      <c r="S223" s="12" t="s">
        <v>7912</v>
      </c>
      <c r="T223" s="12" t="s">
        <v>7913</v>
      </c>
      <c r="U223" s="12">
        <v>3294704123</v>
      </c>
      <c r="V223" s="12">
        <v>3294704123</v>
      </c>
      <c r="W223" s="12"/>
      <c r="X223" s="13"/>
      <c r="Y223" s="13">
        <v>43594</v>
      </c>
      <c r="Z223" s="14" t="str">
        <f>IF([1]Points!$AB51+[1]Points!$AC51+[1]Points!$AD51+[1]Points!$AF51=0,"MAI PARTITO","PARTITO")</f>
        <v>PARTITO</v>
      </c>
      <c r="AA223" s="14" t="str">
        <f>IF([1]Points!$AE51&gt;10,"PERFORMANTE","NON PERFORMANTE")</f>
        <v>NON PERFORMANTE</v>
      </c>
      <c r="AB223" s="14" t="str">
        <f>IF([1]Points!$AE51&gt;20,"SI","NO")</f>
        <v>NO</v>
      </c>
      <c r="AC223" s="14" t="str">
        <f>IF([1]Points!$AK51+[1]Points!$AL51+[1]Points!$AM51+[1]Points!$AN51=0,"FERMO","ATTIVO")</f>
        <v>FERMO</v>
      </c>
      <c r="AD223" s="12"/>
      <c r="AE223" s="12"/>
      <c r="AF223" s="12">
        <v>1</v>
      </c>
      <c r="AG223" s="12"/>
      <c r="AH223" s="12"/>
      <c r="AI223" s="12"/>
      <c r="AJ223" s="12"/>
      <c r="AK223" s="12"/>
    </row>
    <row r="224" spans="1:37" ht="15.75" customHeight="1" x14ac:dyDescent="0.25">
      <c r="A224" s="10" t="s">
        <v>356</v>
      </c>
      <c r="B224" s="11" t="s">
        <v>357</v>
      </c>
      <c r="C224" s="11" t="s">
        <v>285</v>
      </c>
      <c r="D224" s="11">
        <v>13900</v>
      </c>
      <c r="E224" s="11" t="s">
        <v>164</v>
      </c>
      <c r="F224" s="12" t="s">
        <v>358</v>
      </c>
      <c r="G224" s="12" t="s">
        <v>359</v>
      </c>
      <c r="H224" s="12" t="s">
        <v>40</v>
      </c>
      <c r="I224" s="11" t="s">
        <v>40</v>
      </c>
      <c r="J224" s="11" t="s">
        <v>360</v>
      </c>
      <c r="K224" s="11"/>
      <c r="L224" s="11" t="s">
        <v>361</v>
      </c>
      <c r="M224" s="11" t="s">
        <v>43</v>
      </c>
      <c r="N224" s="11"/>
      <c r="O224" s="11"/>
      <c r="P224" s="11"/>
      <c r="Q224" s="11" t="s">
        <v>8387</v>
      </c>
      <c r="R224" s="17" t="s">
        <v>8389</v>
      </c>
      <c r="S224" s="12" t="s">
        <v>8390</v>
      </c>
      <c r="T224" s="18" t="s">
        <v>8388</v>
      </c>
      <c r="U224" s="12"/>
      <c r="V224" s="12"/>
      <c r="W224" s="12"/>
      <c r="X224" s="13"/>
      <c r="Y224" s="13">
        <v>43594</v>
      </c>
      <c r="Z224" s="14" t="str">
        <f>IF([1]Points!$AB52+[1]Points!$AC52+[1]Points!$AD52+[1]Points!$AF52=0,"MAI PARTITO","PARTITO")</f>
        <v>PARTITO</v>
      </c>
      <c r="AA224" s="14" t="str">
        <f>IF([1]Points!$AE52&gt;10,"PERFORMANTE","NON PERFORMANTE")</f>
        <v>NON PERFORMANTE</v>
      </c>
      <c r="AB224" s="14" t="str">
        <f>IF([1]Points!$AE52&gt;20,"SI","NO")</f>
        <v>NO</v>
      </c>
      <c r="AC224" s="14" t="str">
        <f>IF([1]Points!$AK52+[1]Points!$AL52+[1]Points!$AM52+[1]Points!$AN52=0,"FERMO","ATTIVO")</f>
        <v>FERMO</v>
      </c>
      <c r="AD224" s="12"/>
      <c r="AE224" s="12"/>
      <c r="AF224" s="12">
        <v>2</v>
      </c>
      <c r="AG224" s="12"/>
      <c r="AH224" s="12"/>
      <c r="AI224" s="12"/>
      <c r="AJ224" s="12"/>
      <c r="AK224" s="12"/>
    </row>
    <row r="225" spans="1:37" ht="15.75" customHeight="1" x14ac:dyDescent="0.25">
      <c r="A225" s="10" t="s">
        <v>1133</v>
      </c>
      <c r="B225" s="11" t="s">
        <v>1134</v>
      </c>
      <c r="C225" s="11" t="s">
        <v>1135</v>
      </c>
      <c r="D225" s="11">
        <v>12012</v>
      </c>
      <c r="E225" s="11" t="s">
        <v>72</v>
      </c>
      <c r="F225" s="12" t="s">
        <v>1136</v>
      </c>
      <c r="G225" s="12"/>
      <c r="H225" s="12"/>
      <c r="I225" s="11" t="s">
        <v>1137</v>
      </c>
      <c r="J225" s="11" t="s">
        <v>1138</v>
      </c>
      <c r="K225" s="11"/>
      <c r="L225" s="11" t="s">
        <v>1133</v>
      </c>
      <c r="M225" s="11" t="s">
        <v>103</v>
      </c>
      <c r="N225" s="11" t="s">
        <v>104</v>
      </c>
      <c r="O225" s="11"/>
      <c r="P225" s="11"/>
      <c r="Q225" s="11"/>
      <c r="R225" s="12"/>
      <c r="S225" s="17"/>
      <c r="T225" s="12"/>
      <c r="U225" s="12"/>
      <c r="V225" s="12"/>
      <c r="W225" s="12"/>
      <c r="X225" s="13"/>
      <c r="Y225" s="13">
        <v>43564</v>
      </c>
      <c r="Z225" s="14" t="str">
        <f>IF([1]Points!$AB183+[1]Points!$AC183+[1]Points!$AD183+[1]Points!$AF183=0,"MAI PARTITO","PARTITO")</f>
        <v>MAI PARTITO</v>
      </c>
      <c r="AA225" s="14" t="str">
        <f>IF([1]Points!$AE183&gt;10,"PERFORMANTE","NON PERFORMANTE")</f>
        <v>NON PERFORMANTE</v>
      </c>
      <c r="AB225" s="14" t="str">
        <f>IF([1]Points!$AE183&gt;20,"SI","NO")</f>
        <v>NO</v>
      </c>
      <c r="AC225" s="14" t="str">
        <f>IF([1]Points!$AK183+[1]Points!$AL183+[1]Points!$AM183+[1]Points!$AN183=0,"FERMO","ATTIVO")</f>
        <v>FERMO</v>
      </c>
      <c r="AD225" s="12"/>
      <c r="AE225" s="12"/>
      <c r="AF225" s="12"/>
      <c r="AG225" s="12"/>
      <c r="AH225" s="12"/>
      <c r="AI225" s="12"/>
      <c r="AJ225" s="12"/>
      <c r="AK225" s="12"/>
    </row>
    <row r="226" spans="1:37" ht="15.75" customHeight="1" x14ac:dyDescent="0.25">
      <c r="A226" s="10" t="s">
        <v>371</v>
      </c>
      <c r="B226" s="11" t="s">
        <v>372</v>
      </c>
      <c r="C226" s="11" t="s">
        <v>285</v>
      </c>
      <c r="D226" s="11">
        <v>13900</v>
      </c>
      <c r="E226" s="11" t="s">
        <v>164</v>
      </c>
      <c r="F226" s="12" t="s">
        <v>373</v>
      </c>
      <c r="G226" s="12" t="s">
        <v>374</v>
      </c>
      <c r="H226" s="12" t="s">
        <v>40</v>
      </c>
      <c r="I226" s="11" t="s">
        <v>40</v>
      </c>
      <c r="J226" s="11" t="s">
        <v>375</v>
      </c>
      <c r="K226" s="11"/>
      <c r="L226" s="11" t="s">
        <v>376</v>
      </c>
      <c r="M226" s="11" t="s">
        <v>43</v>
      </c>
      <c r="N226" s="11"/>
      <c r="O226" s="11"/>
      <c r="P226" s="11"/>
      <c r="Q226" s="11" t="s">
        <v>8003</v>
      </c>
      <c r="R226" s="17" t="s">
        <v>8005</v>
      </c>
      <c r="S226" s="12" t="s">
        <v>8004</v>
      </c>
      <c r="T226" s="12"/>
      <c r="U226" s="12"/>
      <c r="V226" s="12"/>
      <c r="W226" s="12"/>
      <c r="X226" s="13"/>
      <c r="Y226" s="13">
        <v>43648</v>
      </c>
      <c r="Z226" s="14" t="str">
        <f>IF([1]Points!$AB55+[1]Points!$AC55+[1]Points!$AD55+[1]Points!$AF55=0,"MAI PARTITO","PARTITO")</f>
        <v>PARTITO</v>
      </c>
      <c r="AA226" s="14" t="str">
        <f>IF([1]Points!$AE55&gt;10,"PERFORMANTE","NON PERFORMANTE")</f>
        <v>NON PERFORMANTE</v>
      </c>
      <c r="AB226" s="14" t="str">
        <f>IF([1]Points!$AE55&gt;20,"SI","NO")</f>
        <v>NO</v>
      </c>
      <c r="AC226" s="14" t="str">
        <f>IF([1]Points!$AK55+[1]Points!$AL55+[1]Points!$AM55+[1]Points!$AN55=0,"FERMO","ATTIVO")</f>
        <v>FERMO</v>
      </c>
      <c r="AD226" s="12">
        <v>1</v>
      </c>
      <c r="AE226" s="12">
        <v>13</v>
      </c>
      <c r="AF226" s="12">
        <v>10</v>
      </c>
      <c r="AG226" s="12"/>
      <c r="AH226" s="12"/>
      <c r="AI226" s="12"/>
      <c r="AJ226" s="12"/>
      <c r="AK226" s="12"/>
    </row>
    <row r="227" spans="1:37" ht="15.75" customHeight="1" x14ac:dyDescent="0.25">
      <c r="A227" s="10" t="s">
        <v>377</v>
      </c>
      <c r="B227" s="11" t="s">
        <v>378</v>
      </c>
      <c r="C227" s="11" t="s">
        <v>379</v>
      </c>
      <c r="D227" s="11">
        <v>12032</v>
      </c>
      <c r="E227" s="11" t="s">
        <v>72</v>
      </c>
      <c r="F227" s="12" t="s">
        <v>380</v>
      </c>
      <c r="G227" s="12" t="s">
        <v>381</v>
      </c>
      <c r="H227" s="12" t="s">
        <v>40</v>
      </c>
      <c r="I227" s="11" t="s">
        <v>382</v>
      </c>
      <c r="J227" s="11" t="s">
        <v>383</v>
      </c>
      <c r="K227" s="11"/>
      <c r="L227" s="11" t="s">
        <v>384</v>
      </c>
      <c r="M227" s="11" t="s">
        <v>103</v>
      </c>
      <c r="N227" s="21" t="s">
        <v>104</v>
      </c>
      <c r="O227" s="11"/>
      <c r="P227" s="11"/>
      <c r="Q227" s="11" t="s">
        <v>8008</v>
      </c>
      <c r="R227" s="17" t="s">
        <v>8010</v>
      </c>
      <c r="S227" s="12" t="s">
        <v>8011</v>
      </c>
      <c r="T227" s="18" t="s">
        <v>8009</v>
      </c>
      <c r="U227" s="12"/>
      <c r="V227" s="12"/>
      <c r="W227" s="12"/>
      <c r="X227" s="13" t="s">
        <v>9405</v>
      </c>
      <c r="Y227" s="13">
        <v>43564</v>
      </c>
      <c r="Z227" s="14" t="str">
        <f>IF([1]Points!$AB56+[1]Points!$AC56+[1]Points!$AD56+[1]Points!$AF56=0,"MAI PARTITO","PARTITO")</f>
        <v>PARTITO</v>
      </c>
      <c r="AA227" s="14" t="str">
        <f>IF([1]Points!$AE56&gt;10,"PERFORMANTE","NON PERFORMANTE")</f>
        <v>PERFORMANTE</v>
      </c>
      <c r="AB227" s="14" t="str">
        <f>IF([1]Points!$AE56&gt;20,"SI","NO")</f>
        <v>SI</v>
      </c>
      <c r="AC227" s="14" t="str">
        <f>IF([1]Points!$AK56+[1]Points!$AL56+[1]Points!$AM56+[1]Points!$AN56=0,"FERMO","ATTIVO")</f>
        <v>ATTIVO</v>
      </c>
      <c r="AD227" s="12">
        <v>52</v>
      </c>
      <c r="AE227" s="12">
        <v>28</v>
      </c>
      <c r="AF227" s="12">
        <v>45</v>
      </c>
      <c r="AG227" s="12"/>
      <c r="AH227" s="12"/>
      <c r="AI227" s="12"/>
      <c r="AJ227" s="12"/>
      <c r="AK227" s="12"/>
    </row>
    <row r="228" spans="1:37" ht="15.75" customHeight="1" x14ac:dyDescent="0.25">
      <c r="A228" s="10" t="s">
        <v>390</v>
      </c>
      <c r="B228" s="11" t="s">
        <v>391</v>
      </c>
      <c r="C228" s="11" t="s">
        <v>392</v>
      </c>
      <c r="D228" s="11">
        <v>12033</v>
      </c>
      <c r="E228" s="11" t="s">
        <v>72</v>
      </c>
      <c r="F228" s="12" t="s">
        <v>393</v>
      </c>
      <c r="G228" s="12" t="s">
        <v>394</v>
      </c>
      <c r="H228" s="12" t="s">
        <v>40</v>
      </c>
      <c r="I228" s="11" t="s">
        <v>40</v>
      </c>
      <c r="J228" s="11" t="s">
        <v>395</v>
      </c>
      <c r="K228" s="11"/>
      <c r="L228" s="11" t="s">
        <v>396</v>
      </c>
      <c r="M228" s="11" t="s">
        <v>103</v>
      </c>
      <c r="N228" s="11" t="s">
        <v>86</v>
      </c>
      <c r="O228" s="11"/>
      <c r="P228" s="11"/>
      <c r="Q228" s="11" t="s">
        <v>8012</v>
      </c>
      <c r="R228" s="17" t="s">
        <v>8013</v>
      </c>
      <c r="S228" s="12" t="s">
        <v>8014</v>
      </c>
      <c r="T228" s="12"/>
      <c r="U228" s="17" t="s">
        <v>393</v>
      </c>
      <c r="V228" s="12"/>
      <c r="W228" s="12"/>
      <c r="X228" s="13"/>
      <c r="Y228" s="13">
        <v>43564</v>
      </c>
      <c r="Z228" s="14" t="str">
        <f>IF([1]Points!$AB58+[1]Points!$AC58+[1]Points!$AD58+[1]Points!$AF58=0,"MAI PARTITO","PARTITO")</f>
        <v>PARTITO</v>
      </c>
      <c r="AA228" s="14" t="str">
        <f>IF([1]Points!$AE58&gt;10,"PERFORMANTE","NON PERFORMANTE")</f>
        <v>NON PERFORMANTE</v>
      </c>
      <c r="AB228" s="14" t="str">
        <f>IF([1]Points!$AE58&gt;20,"SI","NO")</f>
        <v>NO</v>
      </c>
      <c r="AC228" s="14" t="str">
        <f>IF([1]Points!$AK58+[1]Points!$AL58+[1]Points!$AM58+[1]Points!$AN58=0,"FERMO","ATTIVO")</f>
        <v>ATTIVO</v>
      </c>
      <c r="AD228" s="12"/>
      <c r="AE228" s="12">
        <v>7</v>
      </c>
      <c r="AF228" s="12">
        <v>1</v>
      </c>
      <c r="AG228" s="12"/>
      <c r="AH228" s="12"/>
      <c r="AI228" s="12"/>
      <c r="AJ228" s="12"/>
      <c r="AK228" s="12"/>
    </row>
    <row r="229" spans="1:37" ht="15.75" customHeight="1" x14ac:dyDescent="0.25">
      <c r="A229" s="10" t="s">
        <v>1160</v>
      </c>
      <c r="B229" s="11" t="s">
        <v>1161</v>
      </c>
      <c r="C229" s="11" t="s">
        <v>559</v>
      </c>
      <c r="D229" s="11">
        <v>10043</v>
      </c>
      <c r="E229" s="11" t="s">
        <v>48</v>
      </c>
      <c r="F229" s="12" t="s">
        <v>1162</v>
      </c>
      <c r="G229" s="12" t="s">
        <v>40</v>
      </c>
      <c r="H229" s="12" t="s">
        <v>40</v>
      </c>
      <c r="I229" s="11" t="s">
        <v>40</v>
      </c>
      <c r="J229" s="11" t="s">
        <v>1163</v>
      </c>
      <c r="K229" s="11"/>
      <c r="L229" s="11" t="s">
        <v>1164</v>
      </c>
      <c r="M229" s="11" t="s">
        <v>43</v>
      </c>
      <c r="N229" s="11"/>
      <c r="O229" s="11"/>
      <c r="P229" s="11"/>
      <c r="Q229" s="11"/>
      <c r="R229" s="12" t="s">
        <v>40</v>
      </c>
      <c r="S229" s="17"/>
      <c r="T229" s="12"/>
      <c r="U229" s="12"/>
      <c r="V229" s="12"/>
      <c r="W229" s="12"/>
      <c r="X229" s="13"/>
      <c r="Y229" s="13">
        <v>43564</v>
      </c>
      <c r="Z229" s="14" t="str">
        <f>IF([1]Points!$AB187+[1]Points!$AC187+[1]Points!$AD187+[1]Points!$AF187=0,"MAI PARTITO","PARTITO")</f>
        <v>MAI PARTITO</v>
      </c>
      <c r="AA229" s="14" t="str">
        <f>IF([1]Points!$AE187&gt;10,"PERFORMANTE","NON PERFORMANTE")</f>
        <v>NON PERFORMANTE</v>
      </c>
      <c r="AB229" s="14" t="str">
        <f>IF([1]Points!$AE187&gt;20,"SI","NO")</f>
        <v>NO</v>
      </c>
      <c r="AC229" s="14" t="str">
        <f>IF([1]Points!$AK187+[1]Points!$AL187+[1]Points!$AM187+[1]Points!$AN187=0,"FERMO","ATTIVO")</f>
        <v>FERMO</v>
      </c>
      <c r="AD229" s="12"/>
      <c r="AE229" s="12"/>
      <c r="AF229" s="12"/>
      <c r="AG229" s="12"/>
      <c r="AH229" s="12"/>
      <c r="AI229" s="12"/>
      <c r="AJ229" s="12"/>
      <c r="AK229" s="12"/>
    </row>
    <row r="230" spans="1:37" ht="15.75" customHeight="1" x14ac:dyDescent="0.25">
      <c r="A230" s="10" t="s">
        <v>402</v>
      </c>
      <c r="B230" s="11" t="s">
        <v>403</v>
      </c>
      <c r="C230" s="11" t="s">
        <v>404</v>
      </c>
      <c r="D230" s="11">
        <v>12022</v>
      </c>
      <c r="E230" s="11" t="s">
        <v>72</v>
      </c>
      <c r="F230" s="12" t="s">
        <v>405</v>
      </c>
      <c r="G230" s="12" t="s">
        <v>406</v>
      </c>
      <c r="H230" s="12" t="s">
        <v>40</v>
      </c>
      <c r="I230" s="11" t="s">
        <v>40</v>
      </c>
      <c r="J230" s="11" t="s">
        <v>407</v>
      </c>
      <c r="K230" s="11"/>
      <c r="L230" s="11" t="s">
        <v>9404</v>
      </c>
      <c r="M230" s="11" t="s">
        <v>103</v>
      </c>
      <c r="N230" s="11" t="s">
        <v>104</v>
      </c>
      <c r="O230" s="11"/>
      <c r="P230" s="11"/>
      <c r="Q230" s="11" t="s">
        <v>402</v>
      </c>
      <c r="R230" s="17" t="s">
        <v>8015</v>
      </c>
      <c r="S230" s="12" t="s">
        <v>8016</v>
      </c>
      <c r="T230" s="18" t="s">
        <v>8017</v>
      </c>
      <c r="U230" s="12"/>
      <c r="V230" s="12"/>
      <c r="W230" s="12"/>
      <c r="X230" s="13" t="s">
        <v>9674</v>
      </c>
      <c r="Y230" s="13">
        <v>43564</v>
      </c>
      <c r="Z230" s="14" t="str">
        <f>IF([1]Points!$AB60+[1]Points!$AC60+[1]Points!$AD60+[1]Points!$AF60=0,"MAI PARTITO","PARTITO")</f>
        <v>PARTITO</v>
      </c>
      <c r="AA230" s="14" t="str">
        <f>IF([1]Points!$AE60&gt;10,"PERFORMANTE","NON PERFORMANTE")</f>
        <v>NON PERFORMANTE</v>
      </c>
      <c r="AB230" s="14" t="str">
        <f>IF([1]Points!$AE60&gt;20,"SI","NO")</f>
        <v>NO</v>
      </c>
      <c r="AC230" s="14" t="str">
        <f>IF([1]Points!$AK60+[1]Points!$AL60+[1]Points!$AM60+[1]Points!$AN60=0,"FERMO","ATTIVO")</f>
        <v>ATTIVO</v>
      </c>
      <c r="AD230" s="12">
        <v>14</v>
      </c>
      <c r="AE230" s="12">
        <v>15</v>
      </c>
      <c r="AF230" s="12">
        <v>10</v>
      </c>
      <c r="AG230" s="12"/>
      <c r="AH230" s="12"/>
      <c r="AI230" s="12"/>
      <c r="AJ230" s="12"/>
      <c r="AK230" s="12"/>
    </row>
    <row r="231" spans="1:37" ht="15.75" customHeight="1" x14ac:dyDescent="0.25">
      <c r="A231" s="10" t="s">
        <v>415</v>
      </c>
      <c r="B231" s="11" t="s">
        <v>416</v>
      </c>
      <c r="C231" s="11" t="s">
        <v>417</v>
      </c>
      <c r="D231" s="11">
        <v>12037</v>
      </c>
      <c r="E231" s="11" t="s">
        <v>72</v>
      </c>
      <c r="F231" s="12" t="s">
        <v>418</v>
      </c>
      <c r="G231" s="12" t="s">
        <v>419</v>
      </c>
      <c r="H231" s="12" t="s">
        <v>40</v>
      </c>
      <c r="I231" s="11" t="s">
        <v>40</v>
      </c>
      <c r="J231" s="11" t="s">
        <v>420</v>
      </c>
      <c r="K231" s="11"/>
      <c r="L231" s="11" t="s">
        <v>421</v>
      </c>
      <c r="M231" s="11" t="s">
        <v>103</v>
      </c>
      <c r="N231" s="11" t="s">
        <v>104</v>
      </c>
      <c r="O231" s="11"/>
      <c r="P231" s="11" t="s">
        <v>422</v>
      </c>
      <c r="Q231" s="11" t="s">
        <v>423</v>
      </c>
      <c r="R231" s="17" t="s">
        <v>424</v>
      </c>
      <c r="S231" s="17" t="s">
        <v>425</v>
      </c>
      <c r="T231" s="18" t="s">
        <v>420</v>
      </c>
      <c r="U231" s="17" t="s">
        <v>426</v>
      </c>
      <c r="V231" s="12"/>
      <c r="W231" s="12"/>
      <c r="X231" s="13" t="s">
        <v>9593</v>
      </c>
      <c r="Y231" s="13">
        <v>43564</v>
      </c>
      <c r="Z231" s="14" t="str">
        <f>IF([1]Points!$AB62+[1]Points!$AC62+[1]Points!$AD62+[1]Points!$AF62=0,"MAI PARTITO","PARTITO")</f>
        <v>PARTITO</v>
      </c>
      <c r="AA231" s="14" t="str">
        <f>IF([1]Points!$AE62&gt;10,"PERFORMANTE","NON PERFORMANTE")</f>
        <v>NON PERFORMANTE</v>
      </c>
      <c r="AB231" s="14" t="str">
        <f>IF([1]Points!$AE62&gt;20,"SI","NO")</f>
        <v>NO</v>
      </c>
      <c r="AC231" s="14" t="str">
        <f>IF([1]Points!$AK62+[1]Points!$AL62+[1]Points!$AM62+[1]Points!$AN62=0,"FERMO","ATTIVO")</f>
        <v>ATTIVO</v>
      </c>
      <c r="AD231" s="12">
        <v>8</v>
      </c>
      <c r="AE231" s="12">
        <v>7</v>
      </c>
      <c r="AF231" s="12">
        <v>8</v>
      </c>
      <c r="AG231" s="12"/>
      <c r="AH231" s="12"/>
      <c r="AI231" s="12"/>
      <c r="AJ231" s="12"/>
      <c r="AK231" s="12"/>
    </row>
    <row r="232" spans="1:37" ht="15.75" customHeight="1" x14ac:dyDescent="0.25">
      <c r="A232" s="10" t="s">
        <v>427</v>
      </c>
      <c r="B232" s="11" t="s">
        <v>428</v>
      </c>
      <c r="C232" s="11" t="s">
        <v>417</v>
      </c>
      <c r="D232" s="11">
        <v>12037</v>
      </c>
      <c r="E232" s="11" t="s">
        <v>72</v>
      </c>
      <c r="F232" s="12" t="s">
        <v>429</v>
      </c>
      <c r="G232" s="12" t="s">
        <v>40</v>
      </c>
      <c r="H232" s="12" t="s">
        <v>40</v>
      </c>
      <c r="I232" s="11" t="s">
        <v>40</v>
      </c>
      <c r="J232" s="11" t="s">
        <v>430</v>
      </c>
      <c r="K232" s="11"/>
      <c r="L232" s="11" t="s">
        <v>431</v>
      </c>
      <c r="M232" s="11" t="s">
        <v>43</v>
      </c>
      <c r="N232" s="11"/>
      <c r="O232" s="11"/>
      <c r="P232" s="11"/>
      <c r="Q232" s="11" t="s">
        <v>427</v>
      </c>
      <c r="R232" s="17" t="s">
        <v>432</v>
      </c>
      <c r="S232" s="17" t="s">
        <v>433</v>
      </c>
      <c r="T232" s="17" t="s">
        <v>434</v>
      </c>
      <c r="U232" s="17" t="s">
        <v>429</v>
      </c>
      <c r="V232" s="12"/>
      <c r="W232" s="12"/>
      <c r="X232" s="13"/>
      <c r="Y232" s="13">
        <v>43564</v>
      </c>
      <c r="Z232" s="14" t="str">
        <f>IF([1]Points!$AB63+[1]Points!$AC63+[1]Points!$AD63+[1]Points!$AF63=0,"MAI PARTITO","PARTITO")</f>
        <v>PARTITO</v>
      </c>
      <c r="AA232" s="14" t="str">
        <f>IF([1]Points!$AE63&gt;10,"PERFORMANTE","NON PERFORMANTE")</f>
        <v>NON PERFORMANTE</v>
      </c>
      <c r="AB232" s="14" t="str">
        <f>IF([1]Points!$AE63&gt;20,"SI","NO")</f>
        <v>NO</v>
      </c>
      <c r="AC232" s="14" t="str">
        <f>IF([1]Points!$AK63+[1]Points!$AL63+[1]Points!$AM63+[1]Points!$AN63=0,"FERMO","ATTIVO")</f>
        <v>ATTIVO</v>
      </c>
      <c r="AD232" s="12">
        <v>7</v>
      </c>
      <c r="AE232" s="12">
        <v>5</v>
      </c>
      <c r="AF232" s="12">
        <v>8</v>
      </c>
      <c r="AG232" s="12"/>
      <c r="AH232" s="12"/>
      <c r="AI232" s="12"/>
      <c r="AJ232" s="12"/>
      <c r="AK232" s="12"/>
    </row>
    <row r="233" spans="1:37" ht="15.75" customHeight="1" x14ac:dyDescent="0.25">
      <c r="A233" s="10" t="s">
        <v>435</v>
      </c>
      <c r="B233" s="11" t="s">
        <v>436</v>
      </c>
      <c r="C233" s="11" t="s">
        <v>417</v>
      </c>
      <c r="D233" s="11">
        <v>12037</v>
      </c>
      <c r="E233" s="11" t="s">
        <v>72</v>
      </c>
      <c r="F233" s="12"/>
      <c r="G233" s="12" t="s">
        <v>40</v>
      </c>
      <c r="H233" s="12" t="s">
        <v>437</v>
      </c>
      <c r="I233" s="11" t="s">
        <v>40</v>
      </c>
      <c r="J233" s="11" t="s">
        <v>438</v>
      </c>
      <c r="K233" s="11"/>
      <c r="L233" s="11" t="s">
        <v>439</v>
      </c>
      <c r="M233" s="11" t="s">
        <v>43</v>
      </c>
      <c r="N233" s="11"/>
      <c r="O233" s="11"/>
      <c r="P233" s="11"/>
      <c r="Q233" s="11" t="s">
        <v>8018</v>
      </c>
      <c r="R233" s="17" t="s">
        <v>8019</v>
      </c>
      <c r="S233" s="17" t="s">
        <v>8020</v>
      </c>
      <c r="T233" s="12" t="s">
        <v>8021</v>
      </c>
      <c r="U233" s="17" t="s">
        <v>8022</v>
      </c>
      <c r="V233" s="12"/>
      <c r="W233" s="12"/>
      <c r="X233" s="13"/>
      <c r="Y233" s="13">
        <v>43564</v>
      </c>
      <c r="Z233" s="14" t="str">
        <f>IF([1]Points!$AB64+[1]Points!$AC64+[1]Points!$AD64+[1]Points!$AF64=0,"MAI PARTITO","PARTITO")</f>
        <v>PARTITO</v>
      </c>
      <c r="AA233" s="14" t="str">
        <f>IF([1]Points!$AE64&gt;10,"PERFORMANTE","NON PERFORMANTE")</f>
        <v>NON PERFORMANTE</v>
      </c>
      <c r="AB233" s="14" t="str">
        <f>IF([1]Points!$AE64&gt;20,"SI","NO")</f>
        <v>NO</v>
      </c>
      <c r="AC233" s="14" t="str">
        <f>IF([1]Points!$AK64+[1]Points!$AL64+[1]Points!$AM64+[1]Points!$AN64=0,"FERMO","ATTIVO")</f>
        <v>FERMO</v>
      </c>
      <c r="AD233" s="12">
        <v>2</v>
      </c>
      <c r="AE233" s="12">
        <v>6</v>
      </c>
      <c r="AF233" s="12">
        <v>8</v>
      </c>
      <c r="AG233" s="12"/>
      <c r="AH233" s="12"/>
      <c r="AI233" s="12"/>
      <c r="AJ233" s="12"/>
      <c r="AK233" s="12"/>
    </row>
    <row r="234" spans="1:37" ht="15.75" customHeight="1" x14ac:dyDescent="0.25">
      <c r="A234" s="10" t="s">
        <v>440</v>
      </c>
      <c r="B234" s="11" t="s">
        <v>441</v>
      </c>
      <c r="C234" s="11" t="s">
        <v>417</v>
      </c>
      <c r="D234" s="11">
        <v>12037</v>
      </c>
      <c r="E234" s="11" t="s">
        <v>72</v>
      </c>
      <c r="F234" s="12" t="s">
        <v>442</v>
      </c>
      <c r="G234" s="12" t="s">
        <v>443</v>
      </c>
      <c r="H234" s="12" t="s">
        <v>40</v>
      </c>
      <c r="I234" s="11" t="s">
        <v>40</v>
      </c>
      <c r="J234" s="11" t="s">
        <v>444</v>
      </c>
      <c r="K234" s="11"/>
      <c r="L234" s="11" t="s">
        <v>445</v>
      </c>
      <c r="M234" s="11" t="s">
        <v>103</v>
      </c>
      <c r="N234" s="11" t="s">
        <v>104</v>
      </c>
      <c r="O234" s="11"/>
      <c r="P234" s="11"/>
      <c r="Q234" s="11" t="s">
        <v>7763</v>
      </c>
      <c r="R234" s="17" t="s">
        <v>7764</v>
      </c>
      <c r="S234" s="17" t="s">
        <v>7765</v>
      </c>
      <c r="T234" s="12"/>
      <c r="U234" s="12"/>
      <c r="V234" s="12"/>
      <c r="W234" s="12"/>
      <c r="X234" s="13"/>
      <c r="Y234" s="13">
        <v>43564</v>
      </c>
      <c r="Z234" s="14" t="str">
        <f>IF([1]Points!$AB65+[1]Points!$AC65+[1]Points!$AD65+[1]Points!$AF65=0,"MAI PARTITO","PARTITO")</f>
        <v>PARTITO</v>
      </c>
      <c r="AA234" s="14" t="str">
        <f>IF([1]Points!$AE65&gt;10,"PERFORMANTE","NON PERFORMANTE")</f>
        <v>NON PERFORMANTE</v>
      </c>
      <c r="AB234" s="14" t="str">
        <f>IF([1]Points!$AE65&gt;20,"SI","NO")</f>
        <v>NO</v>
      </c>
      <c r="AC234" s="14" t="str">
        <f>IF([1]Points!$AK65+[1]Points!$AL65+[1]Points!$AM65+[1]Points!$AN65=0,"FERMO","ATTIVO")</f>
        <v>ATTIVO</v>
      </c>
      <c r="AD234" s="12">
        <v>4</v>
      </c>
      <c r="AE234" s="12">
        <v>4</v>
      </c>
      <c r="AF234" s="12">
        <v>3</v>
      </c>
      <c r="AG234" s="12"/>
      <c r="AH234" s="12"/>
      <c r="AI234" s="12"/>
      <c r="AJ234" s="12"/>
      <c r="AK234" s="12"/>
    </row>
    <row r="235" spans="1:37" ht="15.75" customHeight="1" x14ac:dyDescent="0.25">
      <c r="A235" s="10" t="s">
        <v>455</v>
      </c>
      <c r="B235" s="11" t="s">
        <v>456</v>
      </c>
      <c r="C235" s="11" t="s">
        <v>457</v>
      </c>
      <c r="D235" s="11">
        <v>12030</v>
      </c>
      <c r="E235" s="11" t="s">
        <v>72</v>
      </c>
      <c r="F235" s="12" t="s">
        <v>458</v>
      </c>
      <c r="G235" s="12" t="s">
        <v>459</v>
      </c>
      <c r="H235" s="12" t="s">
        <v>40</v>
      </c>
      <c r="I235" s="11" t="s">
        <v>460</v>
      </c>
      <c r="J235" s="11" t="s">
        <v>461</v>
      </c>
      <c r="K235" s="11"/>
      <c r="L235" s="11" t="s">
        <v>462</v>
      </c>
      <c r="M235" s="11" t="s">
        <v>103</v>
      </c>
      <c r="N235" s="11" t="s">
        <v>86</v>
      </c>
      <c r="O235" s="11"/>
      <c r="P235" s="11"/>
      <c r="Q235" s="11" t="s">
        <v>8023</v>
      </c>
      <c r="R235" s="17" t="s">
        <v>8024</v>
      </c>
      <c r="S235" s="17" t="s">
        <v>8025</v>
      </c>
      <c r="T235" s="12"/>
      <c r="U235" s="12"/>
      <c r="V235" s="12"/>
      <c r="W235" s="12"/>
      <c r="X235" s="13"/>
      <c r="Y235" s="13">
        <v>43564</v>
      </c>
      <c r="Z235" s="14" t="str">
        <f>IF([1]Points!$AB68+[1]Points!$AC68+[1]Points!$AD68+[1]Points!$AF68=0,"MAI PARTITO","PARTITO")</f>
        <v>PARTITO</v>
      </c>
      <c r="AA235" s="14" t="str">
        <f>IF([1]Points!$AE68&gt;10,"PERFORMANTE","NON PERFORMANTE")</f>
        <v>NON PERFORMANTE</v>
      </c>
      <c r="AB235" s="14" t="str">
        <f>IF([1]Points!$AE68&gt;20,"SI","NO")</f>
        <v>NO</v>
      </c>
      <c r="AC235" s="14" t="str">
        <f>IF([1]Points!$AK68+[1]Points!$AL68+[1]Points!$AM68+[1]Points!$AN68=0,"FERMO","ATTIVO")</f>
        <v>ATTIVO</v>
      </c>
      <c r="AD235" s="12">
        <v>24</v>
      </c>
      <c r="AE235" s="12">
        <v>16</v>
      </c>
      <c r="AF235" s="12">
        <v>9</v>
      </c>
      <c r="AG235" s="12"/>
      <c r="AH235" s="12"/>
      <c r="AI235" s="12"/>
      <c r="AJ235" s="12"/>
      <c r="AK235" s="12"/>
    </row>
    <row r="236" spans="1:37" ht="15.75" customHeight="1" x14ac:dyDescent="0.25">
      <c r="A236" s="10" t="s">
        <v>463</v>
      </c>
      <c r="B236" s="11" t="s">
        <v>464</v>
      </c>
      <c r="C236" s="11" t="s">
        <v>465</v>
      </c>
      <c r="D236" s="11">
        <v>12035</v>
      </c>
      <c r="E236" s="11" t="s">
        <v>72</v>
      </c>
      <c r="F236" s="12" t="s">
        <v>466</v>
      </c>
      <c r="G236" s="12" t="s">
        <v>467</v>
      </c>
      <c r="H236" s="12" t="s">
        <v>40</v>
      </c>
      <c r="I236" s="11" t="s">
        <v>468</v>
      </c>
      <c r="J236" s="11" t="s">
        <v>469</v>
      </c>
      <c r="K236" s="11"/>
      <c r="L236" s="11" t="s">
        <v>470</v>
      </c>
      <c r="M236" s="11" t="s">
        <v>103</v>
      </c>
      <c r="N236" s="11" t="s">
        <v>104</v>
      </c>
      <c r="O236" s="11"/>
      <c r="P236" s="11"/>
      <c r="Q236" s="11" t="s">
        <v>8031</v>
      </c>
      <c r="R236" s="17" t="s">
        <v>8032</v>
      </c>
      <c r="S236" s="17" t="s">
        <v>8033</v>
      </c>
      <c r="T236" s="18" t="s">
        <v>8034</v>
      </c>
      <c r="U236" s="17" t="s">
        <v>466</v>
      </c>
      <c r="V236" s="12"/>
      <c r="W236" s="12"/>
      <c r="X236" s="13"/>
      <c r="Y236" s="13">
        <v>43564</v>
      </c>
      <c r="Z236" s="14" t="str">
        <f>IF([1]Points!$AB69+[1]Points!$AC69+[1]Points!$AD69+[1]Points!$AF69=0,"MAI PARTITO","PARTITO")</f>
        <v>PARTITO</v>
      </c>
      <c r="AA236" s="14" t="str">
        <f>IF([1]Points!$AE69&gt;10,"PERFORMANTE","NON PERFORMANTE")</f>
        <v>NON PERFORMANTE</v>
      </c>
      <c r="AB236" s="14" t="str">
        <f>IF([1]Points!$AE69&gt;20,"SI","NO")</f>
        <v>NO</v>
      </c>
      <c r="AC236" s="14" t="str">
        <f>IF([1]Points!$AK69+[1]Points!$AL69+[1]Points!$AM69+[1]Points!$AN69=0,"FERMO","ATTIVO")</f>
        <v>ATTIVO</v>
      </c>
      <c r="AD236" s="12">
        <v>12</v>
      </c>
      <c r="AE236" s="12">
        <v>8</v>
      </c>
      <c r="AF236" s="12">
        <v>8</v>
      </c>
      <c r="AG236" s="12"/>
      <c r="AH236" s="12"/>
      <c r="AI236" s="12"/>
      <c r="AJ236" s="12"/>
      <c r="AK236" s="12"/>
    </row>
    <row r="237" spans="1:37" ht="15.75" customHeight="1" x14ac:dyDescent="0.25">
      <c r="A237" s="10" t="s">
        <v>1206</v>
      </c>
      <c r="B237" s="11" t="s">
        <v>1207</v>
      </c>
      <c r="C237" s="11" t="s">
        <v>1208</v>
      </c>
      <c r="D237" s="11">
        <v>10057</v>
      </c>
      <c r="E237" s="11" t="s">
        <v>48</v>
      </c>
      <c r="F237" s="12" t="s">
        <v>1209</v>
      </c>
      <c r="G237" s="12" t="s">
        <v>40</v>
      </c>
      <c r="H237" s="12" t="s">
        <v>40</v>
      </c>
      <c r="I237" s="11" t="s">
        <v>1210</v>
      </c>
      <c r="J237" s="11" t="s">
        <v>1211</v>
      </c>
      <c r="K237" s="11"/>
      <c r="L237" s="11" t="s">
        <v>1212</v>
      </c>
      <c r="M237" s="11" t="s">
        <v>103</v>
      </c>
      <c r="N237" s="11" t="s">
        <v>1213</v>
      </c>
      <c r="O237" s="11"/>
      <c r="P237" s="11"/>
      <c r="Q237" s="11"/>
      <c r="R237" s="12" t="s">
        <v>40</v>
      </c>
      <c r="S237" s="17"/>
      <c r="T237" s="12"/>
      <c r="U237" s="12"/>
      <c r="V237" s="12"/>
      <c r="W237" s="12"/>
      <c r="X237" s="13"/>
      <c r="Y237" s="13">
        <v>43564</v>
      </c>
      <c r="Z237" s="14" t="str">
        <f>IF([1]Points!$AB195+[1]Points!$AC195+[1]Points!$AD195+[1]Points!$AF195=0,"MAI PARTITO","PARTITO")</f>
        <v>MAI PARTITO</v>
      </c>
      <c r="AA237" s="14" t="str">
        <f>IF([1]Points!$AE195&gt;10,"PERFORMANTE","NON PERFORMANTE")</f>
        <v>NON PERFORMANTE</v>
      </c>
      <c r="AB237" s="14" t="str">
        <f>IF([1]Points!$AE195&gt;20,"SI","NO")</f>
        <v>NO</v>
      </c>
      <c r="AC237" s="14" t="str">
        <f>IF([1]Points!$AK195+[1]Points!$AL195+[1]Points!$AM195+[1]Points!$AN195=0,"FERMO","ATTIVO")</f>
        <v>FERMO</v>
      </c>
      <c r="AD237" s="12"/>
      <c r="AE237" s="12"/>
      <c r="AF237" s="12"/>
      <c r="AG237" s="12"/>
      <c r="AH237" s="12"/>
      <c r="AI237" s="12"/>
      <c r="AJ237" s="12"/>
      <c r="AK237" s="12"/>
    </row>
    <row r="238" spans="1:37" ht="15.75" customHeight="1" x14ac:dyDescent="0.25">
      <c r="A238" s="10" t="s">
        <v>471</v>
      </c>
      <c r="B238" s="11" t="s">
        <v>472</v>
      </c>
      <c r="C238" s="11" t="s">
        <v>451</v>
      </c>
      <c r="D238" s="11">
        <v>12038</v>
      </c>
      <c r="E238" s="11" t="s">
        <v>72</v>
      </c>
      <c r="F238" s="12"/>
      <c r="G238" s="12" t="s">
        <v>473</v>
      </c>
      <c r="H238" s="12"/>
      <c r="I238" s="11"/>
      <c r="J238" s="11" t="s">
        <v>474</v>
      </c>
      <c r="K238" s="11"/>
      <c r="L238" s="11" t="s">
        <v>475</v>
      </c>
      <c r="M238" s="11" t="s">
        <v>43</v>
      </c>
      <c r="N238" s="11"/>
      <c r="O238" s="11"/>
      <c r="P238" s="11"/>
      <c r="Q238" s="11" t="s">
        <v>8391</v>
      </c>
      <c r="R238" s="17" t="s">
        <v>8392</v>
      </c>
      <c r="S238" s="17" t="s">
        <v>8393</v>
      </c>
      <c r="T238" s="12"/>
      <c r="U238" s="12"/>
      <c r="V238" s="12"/>
      <c r="W238" s="12"/>
      <c r="X238" s="13"/>
      <c r="Y238" s="13">
        <v>44825</v>
      </c>
      <c r="Z238" s="14"/>
      <c r="AA238" s="14"/>
      <c r="AB238" s="14"/>
      <c r="AC238" s="14"/>
      <c r="AD238" s="12"/>
      <c r="AE238" s="12"/>
      <c r="AF238" s="12"/>
      <c r="AG238" s="12"/>
      <c r="AH238" s="12"/>
      <c r="AI238" s="12"/>
      <c r="AJ238" s="12"/>
      <c r="AK238" s="12"/>
    </row>
    <row r="239" spans="1:37" ht="15.75" customHeight="1" x14ac:dyDescent="0.25">
      <c r="A239" s="10" t="s">
        <v>476</v>
      </c>
      <c r="B239" s="11" t="s">
        <v>477</v>
      </c>
      <c r="C239" s="11" t="s">
        <v>451</v>
      </c>
      <c r="D239" s="11">
        <v>12038</v>
      </c>
      <c r="E239" s="11" t="s">
        <v>72</v>
      </c>
      <c r="F239" s="12" t="s">
        <v>478</v>
      </c>
      <c r="G239" s="12" t="s">
        <v>479</v>
      </c>
      <c r="H239" s="12" t="s">
        <v>40</v>
      </c>
      <c r="I239" s="11" t="s">
        <v>480</v>
      </c>
      <c r="J239" s="11" t="s">
        <v>481</v>
      </c>
      <c r="K239" s="11"/>
      <c r="L239" s="11" t="s">
        <v>482</v>
      </c>
      <c r="M239" s="11" t="s">
        <v>103</v>
      </c>
      <c r="N239" s="11" t="s">
        <v>86</v>
      </c>
      <c r="O239" s="11"/>
      <c r="P239" s="11"/>
      <c r="Q239" s="11" t="s">
        <v>7753</v>
      </c>
      <c r="R239" s="17" t="s">
        <v>7754</v>
      </c>
      <c r="S239" s="17" t="s">
        <v>7755</v>
      </c>
      <c r="T239" s="12"/>
      <c r="U239" s="12"/>
      <c r="V239" s="12"/>
      <c r="W239" s="12"/>
      <c r="X239" s="13"/>
      <c r="Y239" s="13">
        <v>43564</v>
      </c>
      <c r="Z239" s="14" t="str">
        <f>IF([1]Points!$AB71+[1]Points!$AC71+[1]Points!$AD71+[1]Points!$AF71=0,"MAI PARTITO","PARTITO")</f>
        <v>PARTITO</v>
      </c>
      <c r="AA239" s="14" t="str">
        <f>IF([1]Points!$AE71&gt;10,"PERFORMANTE","NON PERFORMANTE")</f>
        <v>PERFORMANTE</v>
      </c>
      <c r="AB239" s="14" t="str">
        <f>IF([1]Points!$AE71&gt;20,"SI","NO")</f>
        <v>NO</v>
      </c>
      <c r="AC239" s="14" t="str">
        <f>IF([1]Points!$AK71+[1]Points!$AL71+[1]Points!$AM71+[1]Points!$AN71=0,"FERMO","ATTIVO")</f>
        <v>ATTIVO</v>
      </c>
      <c r="AD239" s="12">
        <v>14</v>
      </c>
      <c r="AE239" s="12">
        <v>9</v>
      </c>
      <c r="AF239" s="12">
        <v>19</v>
      </c>
      <c r="AG239" s="12"/>
      <c r="AH239" s="12"/>
      <c r="AI239" s="12"/>
      <c r="AJ239" s="12"/>
      <c r="AK239" s="12"/>
    </row>
    <row r="240" spans="1:37" ht="15.75" customHeight="1" x14ac:dyDescent="0.25">
      <c r="A240" s="10" t="s">
        <v>483</v>
      </c>
      <c r="B240" s="11" t="s">
        <v>484</v>
      </c>
      <c r="C240" s="11" t="s">
        <v>485</v>
      </c>
      <c r="D240" s="11">
        <v>12030</v>
      </c>
      <c r="E240" s="11" t="s">
        <v>72</v>
      </c>
      <c r="F240" s="12" t="s">
        <v>486</v>
      </c>
      <c r="G240" s="12" t="s">
        <v>487</v>
      </c>
      <c r="H240" s="12" t="s">
        <v>40</v>
      </c>
      <c r="I240" s="11" t="s">
        <v>40</v>
      </c>
      <c r="J240" s="11" t="s">
        <v>488</v>
      </c>
      <c r="K240" s="11"/>
      <c r="L240" s="11" t="s">
        <v>489</v>
      </c>
      <c r="M240" s="11" t="s">
        <v>43</v>
      </c>
      <c r="N240" s="11"/>
      <c r="O240" s="11"/>
      <c r="P240" s="11"/>
      <c r="Q240" s="11" t="s">
        <v>8035</v>
      </c>
      <c r="R240" s="12" t="s">
        <v>490</v>
      </c>
      <c r="S240" s="17" t="s">
        <v>8036</v>
      </c>
      <c r="T240" s="18" t="s">
        <v>8037</v>
      </c>
      <c r="U240" s="17" t="s">
        <v>8038</v>
      </c>
      <c r="V240" s="12"/>
      <c r="W240" s="12"/>
      <c r="X240" s="13"/>
      <c r="Y240" s="13">
        <v>43564</v>
      </c>
      <c r="Z240" s="14" t="str">
        <f>IF([1]Points!$AB72+[1]Points!$AC72+[1]Points!$AD72+[1]Points!$AF72=0,"MAI PARTITO","PARTITO")</f>
        <v>PARTITO</v>
      </c>
      <c r="AA240" s="14" t="str">
        <f>IF([1]Points!$AE72&gt;10,"PERFORMANTE","NON PERFORMANTE")</f>
        <v>PERFORMANTE</v>
      </c>
      <c r="AB240" s="14" t="str">
        <f>IF([1]Points!$AE72&gt;20,"SI","NO")</f>
        <v>SI</v>
      </c>
      <c r="AC240" s="14" t="str">
        <f>IF([1]Points!$AK72+[1]Points!$AL72+[1]Points!$AM72+[1]Points!$AN72=0,"FERMO","ATTIVO")</f>
        <v>ATTIVO</v>
      </c>
      <c r="AD240" s="12">
        <v>11</v>
      </c>
      <c r="AE240" s="12">
        <v>9</v>
      </c>
      <c r="AF240" s="12">
        <v>33</v>
      </c>
      <c r="AG240" s="12"/>
      <c r="AH240" s="12"/>
      <c r="AI240" s="12"/>
      <c r="AJ240" s="12"/>
      <c r="AK240" s="12"/>
    </row>
    <row r="241" spans="1:37" ht="15.75" customHeight="1" x14ac:dyDescent="0.25">
      <c r="A241" s="10" t="s">
        <v>1236</v>
      </c>
      <c r="B241" s="11" t="s">
        <v>1237</v>
      </c>
      <c r="C241" s="11" t="s">
        <v>1238</v>
      </c>
      <c r="D241" s="11">
        <v>10010</v>
      </c>
      <c r="E241" s="11" t="s">
        <v>48</v>
      </c>
      <c r="F241" s="12" t="s">
        <v>1239</v>
      </c>
      <c r="G241" s="12" t="s">
        <v>40</v>
      </c>
      <c r="H241" s="12" t="s">
        <v>40</v>
      </c>
      <c r="I241" s="11" t="s">
        <v>1240</v>
      </c>
      <c r="J241" s="11" t="s">
        <v>1241</v>
      </c>
      <c r="K241" s="11"/>
      <c r="L241" s="11" t="s">
        <v>1242</v>
      </c>
      <c r="M241" s="11" t="s">
        <v>103</v>
      </c>
      <c r="N241" s="11" t="s">
        <v>859</v>
      </c>
      <c r="O241" s="11"/>
      <c r="P241" s="11"/>
      <c r="Q241" s="11"/>
      <c r="R241" s="12" t="s">
        <v>40</v>
      </c>
      <c r="S241" s="17"/>
      <c r="T241" s="12"/>
      <c r="U241" s="12"/>
      <c r="V241" s="12"/>
      <c r="W241" s="12"/>
      <c r="X241" s="13"/>
      <c r="Y241" s="13">
        <v>43564</v>
      </c>
      <c r="Z241" s="14" t="str">
        <f>IF([1]Points!$AB199+[1]Points!$AC199+[1]Points!$AD199+[1]Points!$AF199=0,"MAI PARTITO","PARTITO")</f>
        <v>MAI PARTITO</v>
      </c>
      <c r="AA241" s="14" t="str">
        <f>IF([1]Points!$AE199&gt;10,"PERFORMANTE","NON PERFORMANTE")</f>
        <v>NON PERFORMANTE</v>
      </c>
      <c r="AB241" s="14" t="str">
        <f>IF([1]Points!$AE199&gt;20,"SI","NO")</f>
        <v>NO</v>
      </c>
      <c r="AC241" s="14" t="str">
        <f>IF([1]Points!$AK199+[1]Points!$AL199+[1]Points!$AM199+[1]Points!$AN199=0,"FERMO","ATTIVO")</f>
        <v>FERMO</v>
      </c>
      <c r="AD241" s="12"/>
      <c r="AE241" s="12"/>
      <c r="AF241" s="12"/>
      <c r="AG241" s="12"/>
      <c r="AH241" s="12"/>
      <c r="AI241" s="12"/>
      <c r="AJ241" s="12"/>
      <c r="AK241" s="12"/>
    </row>
    <row r="242" spans="1:37" ht="15.75" customHeight="1" x14ac:dyDescent="0.25">
      <c r="A242" s="10" t="s">
        <v>500</v>
      </c>
      <c r="B242" s="11" t="s">
        <v>501</v>
      </c>
      <c r="C242" s="11" t="s">
        <v>451</v>
      </c>
      <c r="D242" s="11">
        <v>12038</v>
      </c>
      <c r="E242" s="11" t="s">
        <v>72</v>
      </c>
      <c r="F242" s="12" t="s">
        <v>502</v>
      </c>
      <c r="G242" s="12" t="s">
        <v>503</v>
      </c>
      <c r="H242" s="12" t="s">
        <v>40</v>
      </c>
      <c r="I242" s="11" t="s">
        <v>40</v>
      </c>
      <c r="J242" s="11" t="s">
        <v>504</v>
      </c>
      <c r="K242" s="11"/>
      <c r="L242" s="11" t="s">
        <v>505</v>
      </c>
      <c r="M242" s="11" t="s">
        <v>43</v>
      </c>
      <c r="N242" s="11"/>
      <c r="O242" s="11"/>
      <c r="P242" s="11"/>
      <c r="Q242" s="11" t="s">
        <v>8406</v>
      </c>
      <c r="R242" s="17" t="s">
        <v>8403</v>
      </c>
      <c r="S242" s="17" t="s">
        <v>8405</v>
      </c>
      <c r="T242" s="18" t="s">
        <v>8404</v>
      </c>
      <c r="U242" s="12"/>
      <c r="V242" s="12"/>
      <c r="W242" s="12"/>
      <c r="X242" s="13"/>
      <c r="Y242" s="13">
        <v>44252</v>
      </c>
      <c r="Z242" s="14" t="str">
        <f>IF([1]Points!$AB75+[1]Points!$AC75+[1]Points!$AD75+[1]Points!$AF75=0,"MAI PARTITO","PARTITO")</f>
        <v>PARTITO</v>
      </c>
      <c r="AA242" s="14" t="str">
        <f>IF([1]Points!$AE75&gt;10,"PERFORMANTE","NON PERFORMANTE")</f>
        <v>NON PERFORMANTE</v>
      </c>
      <c r="AB242" s="14" t="str">
        <f>IF([1]Points!$AE75&gt;20,"SI","NO")</f>
        <v>NO</v>
      </c>
      <c r="AC242" s="14" t="str">
        <f>IF([1]Points!$AK75+[1]Points!$AL75+[1]Points!$AM75+[1]Points!$AN75=0,"FERMO","ATTIVO")</f>
        <v>FERMO</v>
      </c>
      <c r="AD242" s="12"/>
      <c r="AE242" s="12"/>
      <c r="AF242" s="12">
        <v>3</v>
      </c>
      <c r="AG242" s="12"/>
      <c r="AH242" s="12"/>
      <c r="AI242" s="12"/>
      <c r="AJ242" s="12"/>
      <c r="AK242" s="12"/>
    </row>
    <row r="243" spans="1:37" ht="15.75" customHeight="1" x14ac:dyDescent="0.25">
      <c r="A243" s="10" t="s">
        <v>506</v>
      </c>
      <c r="B243" s="11" t="s">
        <v>507</v>
      </c>
      <c r="C243" s="11" t="s">
        <v>508</v>
      </c>
      <c r="D243" s="11">
        <v>12045</v>
      </c>
      <c r="E243" s="11" t="s">
        <v>72</v>
      </c>
      <c r="F243" s="12" t="s">
        <v>509</v>
      </c>
      <c r="G243" s="12" t="s">
        <v>510</v>
      </c>
      <c r="H243" s="12" t="s">
        <v>40</v>
      </c>
      <c r="I243" s="11" t="s">
        <v>40</v>
      </c>
      <c r="J243" s="11" t="s">
        <v>511</v>
      </c>
      <c r="K243" s="11"/>
      <c r="L243" s="11" t="s">
        <v>512</v>
      </c>
      <c r="M243" s="11" t="s">
        <v>43</v>
      </c>
      <c r="N243" s="11"/>
      <c r="O243" s="11"/>
      <c r="P243" s="11"/>
      <c r="Q243" s="11" t="s">
        <v>8039</v>
      </c>
      <c r="R243" s="12" t="s">
        <v>513</v>
      </c>
      <c r="S243" s="17" t="s">
        <v>8040</v>
      </c>
      <c r="T243" s="12" t="s">
        <v>8041</v>
      </c>
      <c r="U243" s="12"/>
      <c r="V243" s="12"/>
      <c r="W243" s="12"/>
      <c r="X243" s="13"/>
      <c r="Y243" s="13">
        <v>43564</v>
      </c>
      <c r="Z243" s="14" t="str">
        <f>IF([1]Points!$AB76+[1]Points!$AC76+[1]Points!$AD76+[1]Points!$AF76=0,"MAI PARTITO","PARTITO")</f>
        <v>PARTITO</v>
      </c>
      <c r="AA243" s="14" t="str">
        <f>IF([1]Points!$AE76&gt;10,"PERFORMANTE","NON PERFORMANTE")</f>
        <v>NON PERFORMANTE</v>
      </c>
      <c r="AB243" s="14" t="str">
        <f>IF([1]Points!$AE76&gt;20,"SI","NO")</f>
        <v>NO</v>
      </c>
      <c r="AC243" s="14" t="str">
        <f>IF([1]Points!$AK76+[1]Points!$AL76+[1]Points!$AM76+[1]Points!$AN76=0,"FERMO","ATTIVO")</f>
        <v>FERMO</v>
      </c>
      <c r="AD243" s="12">
        <v>2</v>
      </c>
      <c r="AE243" s="12">
        <v>1</v>
      </c>
      <c r="AF243" s="12">
        <v>0</v>
      </c>
      <c r="AG243" s="12"/>
      <c r="AH243" s="12"/>
      <c r="AI243" s="12"/>
      <c r="AJ243" s="12"/>
      <c r="AK243" s="12"/>
    </row>
    <row r="244" spans="1:37" ht="15.75" customHeight="1" x14ac:dyDescent="0.25">
      <c r="A244" s="10" t="s">
        <v>1254</v>
      </c>
      <c r="B244" s="11" t="s">
        <v>1255</v>
      </c>
      <c r="C244" s="11" t="s">
        <v>1256</v>
      </c>
      <c r="D244" s="11">
        <v>10094</v>
      </c>
      <c r="E244" s="11" t="s">
        <v>48</v>
      </c>
      <c r="F244" s="12" t="s">
        <v>1257</v>
      </c>
      <c r="G244" s="12" t="s">
        <v>40</v>
      </c>
      <c r="H244" s="12" t="s">
        <v>40</v>
      </c>
      <c r="I244" s="11" t="s">
        <v>1258</v>
      </c>
      <c r="J244" s="11" t="s">
        <v>1259</v>
      </c>
      <c r="K244" s="11"/>
      <c r="L244" s="11" t="s">
        <v>1260</v>
      </c>
      <c r="M244" s="11" t="s">
        <v>43</v>
      </c>
      <c r="N244" s="11"/>
      <c r="O244" s="11"/>
      <c r="P244" s="11"/>
      <c r="Q244" s="11"/>
      <c r="R244" s="12" t="s">
        <v>40</v>
      </c>
      <c r="S244" s="17"/>
      <c r="T244" s="12"/>
      <c r="U244" s="12"/>
      <c r="V244" s="12"/>
      <c r="W244" s="12"/>
      <c r="X244" s="13"/>
      <c r="Y244" s="13">
        <v>43564</v>
      </c>
      <c r="Z244" s="14" t="str">
        <f>IF([1]Points!$AB202+[1]Points!$AC202+[1]Points!$AD202+[1]Points!$AF202=0,"MAI PARTITO","PARTITO")</f>
        <v>MAI PARTITO</v>
      </c>
      <c r="AA244" s="14" t="str">
        <f>IF([1]Points!$AE202&gt;10,"PERFORMANTE","NON PERFORMANTE")</f>
        <v>NON PERFORMANTE</v>
      </c>
      <c r="AB244" s="14" t="str">
        <f>IF([1]Points!$AE202&gt;20,"SI","NO")</f>
        <v>NO</v>
      </c>
      <c r="AC244" s="14" t="str">
        <f>IF([1]Points!$AK202+[1]Points!$AL202+[1]Points!$AM202+[1]Points!$AN202=0,"FERMO","ATTIVO")</f>
        <v>FERMO</v>
      </c>
      <c r="AD244" s="12"/>
      <c r="AE244" s="12"/>
      <c r="AF244" s="12"/>
      <c r="AG244" s="12"/>
      <c r="AH244" s="12"/>
      <c r="AI244" s="12"/>
      <c r="AJ244" s="12"/>
      <c r="AK244" s="12"/>
    </row>
    <row r="245" spans="1:37" ht="15.75" customHeight="1" x14ac:dyDescent="0.25">
      <c r="A245" s="10" t="s">
        <v>1261</v>
      </c>
      <c r="B245" s="11" t="s">
        <v>1262</v>
      </c>
      <c r="C245" s="11" t="s">
        <v>1263</v>
      </c>
      <c r="D245" s="11">
        <v>10040</v>
      </c>
      <c r="E245" s="11" t="s">
        <v>48</v>
      </c>
      <c r="F245" s="12" t="s">
        <v>1264</v>
      </c>
      <c r="G245" s="12" t="s">
        <v>40</v>
      </c>
      <c r="H245" s="12" t="s">
        <v>40</v>
      </c>
      <c r="I245" s="11" t="s">
        <v>40</v>
      </c>
      <c r="J245" s="11" t="s">
        <v>1265</v>
      </c>
      <c r="K245" s="11"/>
      <c r="L245" s="11" t="s">
        <v>1266</v>
      </c>
      <c r="M245" s="11" t="s">
        <v>43</v>
      </c>
      <c r="N245" s="11"/>
      <c r="O245" s="11"/>
      <c r="P245" s="11"/>
      <c r="Q245" s="11"/>
      <c r="R245" s="12" t="s">
        <v>40</v>
      </c>
      <c r="S245" s="17"/>
      <c r="T245" s="12"/>
      <c r="U245" s="12"/>
      <c r="V245" s="12"/>
      <c r="W245" s="12"/>
      <c r="X245" s="13"/>
      <c r="Y245" s="13">
        <v>43564</v>
      </c>
      <c r="Z245" s="14" t="str">
        <f>IF([1]Points!$AB203+[1]Points!$AC203+[1]Points!$AD203+[1]Points!$AF203=0,"MAI PARTITO","PARTITO")</f>
        <v>MAI PARTITO</v>
      </c>
      <c r="AA245" s="14" t="str">
        <f>IF([1]Points!$AE203&gt;10,"PERFORMANTE","NON PERFORMANTE")</f>
        <v>NON PERFORMANTE</v>
      </c>
      <c r="AB245" s="14" t="str">
        <f>IF([1]Points!$AE203&gt;20,"SI","NO")</f>
        <v>NO</v>
      </c>
      <c r="AC245" s="14" t="str">
        <f>IF([1]Points!$AK203+[1]Points!$AL203+[1]Points!$AM203+[1]Points!$AN203=0,"FERMO","ATTIVO")</f>
        <v>FERMO</v>
      </c>
      <c r="AD245" s="12"/>
      <c r="AE245" s="12"/>
      <c r="AF245" s="12"/>
      <c r="AG245" s="12"/>
      <c r="AH245" s="12"/>
      <c r="AI245" s="12"/>
      <c r="AJ245" s="12"/>
      <c r="AK245" s="12"/>
    </row>
    <row r="246" spans="1:37" ht="15.75" customHeight="1" x14ac:dyDescent="0.25">
      <c r="A246" s="10" t="s">
        <v>514</v>
      </c>
      <c r="B246" s="11" t="s">
        <v>515</v>
      </c>
      <c r="C246" s="11" t="s">
        <v>307</v>
      </c>
      <c r="D246" s="11">
        <v>15011</v>
      </c>
      <c r="E246" s="11" t="s">
        <v>37</v>
      </c>
      <c r="F246" s="12" t="s">
        <v>516</v>
      </c>
      <c r="G246" s="12" t="s">
        <v>517</v>
      </c>
      <c r="H246" s="12" t="s">
        <v>40</v>
      </c>
      <c r="I246" s="11" t="s">
        <v>40</v>
      </c>
      <c r="J246" s="11" t="s">
        <v>518</v>
      </c>
      <c r="K246" s="11"/>
      <c r="L246" s="11" t="s">
        <v>519</v>
      </c>
      <c r="M246" s="11" t="s">
        <v>43</v>
      </c>
      <c r="N246" s="11"/>
      <c r="O246" s="11"/>
      <c r="P246" s="11"/>
      <c r="Q246" s="11" t="s">
        <v>8042</v>
      </c>
      <c r="R246" s="17" t="s">
        <v>8044</v>
      </c>
      <c r="S246" s="17" t="s">
        <v>8043</v>
      </c>
      <c r="T246" s="18" t="s">
        <v>8045</v>
      </c>
      <c r="U246" s="12"/>
      <c r="V246" s="12"/>
      <c r="W246" s="12"/>
      <c r="X246" s="13"/>
      <c r="Y246" s="13">
        <v>44082</v>
      </c>
      <c r="Z246" s="14" t="str">
        <f>IF([1]Points!$AB77+[1]Points!$AC77+[1]Points!$AD77+[1]Points!$AF77=0,"MAI PARTITO","PARTITO")</f>
        <v>PARTITO</v>
      </c>
      <c r="AA246" s="14" t="str">
        <f>IF([1]Points!$AE77&gt;10,"PERFORMANTE","NON PERFORMANTE")</f>
        <v>NON PERFORMANTE</v>
      </c>
      <c r="AB246" s="14" t="str">
        <f>IF([1]Points!$AE77&gt;20,"SI","NO")</f>
        <v>NO</v>
      </c>
      <c r="AC246" s="14" t="str">
        <f>IF([1]Points!$AK77+[1]Points!$AL77+[1]Points!$AM77+[1]Points!$AN77=0,"FERMO","ATTIVO")</f>
        <v>FERMO</v>
      </c>
      <c r="AD246" s="12"/>
      <c r="AE246" s="12">
        <v>1</v>
      </c>
      <c r="AF246" s="12">
        <v>1</v>
      </c>
      <c r="AG246" s="12"/>
      <c r="AH246" s="12"/>
      <c r="AI246" s="12"/>
      <c r="AJ246" s="12"/>
      <c r="AK246" s="12"/>
    </row>
    <row r="247" spans="1:37" ht="15.75" customHeight="1" x14ac:dyDescent="0.25">
      <c r="A247" s="10" t="s">
        <v>520</v>
      </c>
      <c r="B247" s="11" t="s">
        <v>521</v>
      </c>
      <c r="C247" s="11" t="s">
        <v>268</v>
      </c>
      <c r="D247" s="11">
        <v>10093</v>
      </c>
      <c r="E247" s="11" t="s">
        <v>48</v>
      </c>
      <c r="F247" s="12" t="s">
        <v>522</v>
      </c>
      <c r="G247" s="12" t="s">
        <v>523</v>
      </c>
      <c r="H247" s="12" t="s">
        <v>40</v>
      </c>
      <c r="I247" s="11" t="s">
        <v>40</v>
      </c>
      <c r="J247" s="11" t="s">
        <v>524</v>
      </c>
      <c r="K247" s="11"/>
      <c r="L247" s="11" t="s">
        <v>525</v>
      </c>
      <c r="M247" s="11" t="s">
        <v>43</v>
      </c>
      <c r="N247" s="11"/>
      <c r="O247" s="11"/>
      <c r="P247" s="11" t="s">
        <v>422</v>
      </c>
      <c r="Q247" s="11" t="s">
        <v>7988</v>
      </c>
      <c r="R247" s="17" t="s">
        <v>8047</v>
      </c>
      <c r="S247" s="17" t="s">
        <v>8046</v>
      </c>
      <c r="T247" s="12"/>
      <c r="U247" s="12"/>
      <c r="V247" s="12"/>
      <c r="W247" s="12"/>
      <c r="X247" s="13"/>
      <c r="Y247" s="13">
        <v>43564</v>
      </c>
      <c r="Z247" s="14" t="str">
        <f>IF([1]Points!$AB78+[1]Points!$AC78+[1]Points!$AD78+[1]Points!$AF78=0,"MAI PARTITO","PARTITO")</f>
        <v>PARTITO</v>
      </c>
      <c r="AA247" s="14" t="str">
        <f>IF([1]Points!$AE78&gt;10,"PERFORMANTE","NON PERFORMANTE")</f>
        <v>NON PERFORMANTE</v>
      </c>
      <c r="AB247" s="14" t="str">
        <f>IF([1]Points!$AE78&gt;20,"SI","NO")</f>
        <v>NO</v>
      </c>
      <c r="AC247" s="14" t="str">
        <f>IF([1]Points!$AK78+[1]Points!$AL78+[1]Points!$AM78+[1]Points!$AN78=0,"FERMO","ATTIVO")</f>
        <v>FERMO</v>
      </c>
      <c r="AD247" s="12">
        <v>1</v>
      </c>
      <c r="AE247" s="12">
        <v>2</v>
      </c>
      <c r="AF247" s="12"/>
      <c r="AG247" s="12"/>
      <c r="AH247" s="12"/>
      <c r="AI247" s="12"/>
      <c r="AJ247" s="12"/>
      <c r="AK247" s="12"/>
    </row>
    <row r="248" spans="1:37" ht="15.75" customHeight="1" x14ac:dyDescent="0.25">
      <c r="A248" s="10" t="s">
        <v>526</v>
      </c>
      <c r="B248" s="11" t="s">
        <v>527</v>
      </c>
      <c r="C248" s="11" t="s">
        <v>508</v>
      </c>
      <c r="D248" s="11">
        <v>12045</v>
      </c>
      <c r="E248" s="11" t="s">
        <v>72</v>
      </c>
      <c r="F248" s="12" t="s">
        <v>528</v>
      </c>
      <c r="G248" s="12" t="s">
        <v>529</v>
      </c>
      <c r="H248" s="12" t="s">
        <v>40</v>
      </c>
      <c r="I248" s="11" t="s">
        <v>40</v>
      </c>
      <c r="J248" s="11" t="s">
        <v>530</v>
      </c>
      <c r="K248" s="11"/>
      <c r="L248" s="11" t="s">
        <v>531</v>
      </c>
      <c r="M248" s="11" t="s">
        <v>103</v>
      </c>
      <c r="N248" s="11" t="s">
        <v>104</v>
      </c>
      <c r="O248" s="11"/>
      <c r="P248" s="11"/>
      <c r="Q248" s="11" t="s">
        <v>8048</v>
      </c>
      <c r="R248" s="17" t="s">
        <v>8050</v>
      </c>
      <c r="S248" s="17" t="s">
        <v>8051</v>
      </c>
      <c r="T248" s="18" t="s">
        <v>8049</v>
      </c>
      <c r="U248" s="12"/>
      <c r="V248" s="12"/>
      <c r="W248" s="12"/>
      <c r="X248" s="13"/>
      <c r="Y248" s="13">
        <v>43564</v>
      </c>
      <c r="Z248" s="14" t="str">
        <f>IF([1]Points!$AB79+[1]Points!$AC79+[1]Points!$AD79+[1]Points!$AF79=0,"MAI PARTITO","PARTITO")</f>
        <v>PARTITO</v>
      </c>
      <c r="AA248" s="14" t="str">
        <f>IF([1]Points!$AE79&gt;10,"PERFORMANTE","NON PERFORMANTE")</f>
        <v>NON PERFORMANTE</v>
      </c>
      <c r="AB248" s="14" t="str">
        <f>IF([1]Points!$AE79&gt;20,"SI","NO")</f>
        <v>NO</v>
      </c>
      <c r="AC248" s="14" t="str">
        <f>IF([1]Points!$AK79+[1]Points!$AL79+[1]Points!$AM79+[1]Points!$AN79=0,"FERMO","ATTIVO")</f>
        <v>ATTIVO</v>
      </c>
      <c r="AD248" s="12">
        <v>4</v>
      </c>
      <c r="AE248" s="12">
        <v>2</v>
      </c>
      <c r="AF248" s="12">
        <v>5</v>
      </c>
      <c r="AG248" s="12"/>
      <c r="AH248" s="12"/>
      <c r="AI248" s="12"/>
      <c r="AJ248" s="12"/>
      <c r="AK248" s="12"/>
    </row>
    <row r="249" spans="1:37" ht="15.75" customHeight="1" x14ac:dyDescent="0.25">
      <c r="A249" s="10" t="s">
        <v>549</v>
      </c>
      <c r="B249" s="11" t="s">
        <v>550</v>
      </c>
      <c r="C249" s="11" t="s">
        <v>551</v>
      </c>
      <c r="D249" s="11">
        <v>12040</v>
      </c>
      <c r="E249" s="11" t="s">
        <v>72</v>
      </c>
      <c r="F249" s="12" t="s">
        <v>552</v>
      </c>
      <c r="G249" s="12" t="s">
        <v>553</v>
      </c>
      <c r="H249" s="12" t="s">
        <v>40</v>
      </c>
      <c r="I249" s="11" t="s">
        <v>554</v>
      </c>
      <c r="J249" s="11" t="s">
        <v>555</v>
      </c>
      <c r="K249" s="11"/>
      <c r="L249" s="11" t="s">
        <v>9567</v>
      </c>
      <c r="M249" s="11" t="s">
        <v>103</v>
      </c>
      <c r="N249" s="21" t="s">
        <v>86</v>
      </c>
      <c r="O249" s="11"/>
      <c r="P249" s="11"/>
      <c r="Q249" s="11" t="s">
        <v>549</v>
      </c>
      <c r="R249" s="12" t="s">
        <v>556</v>
      </c>
      <c r="S249" s="17" t="s">
        <v>7890</v>
      </c>
      <c r="T249" s="12"/>
      <c r="U249" s="12"/>
      <c r="V249" s="12"/>
      <c r="W249" s="12"/>
      <c r="X249" s="13"/>
      <c r="Y249" s="13">
        <v>43564</v>
      </c>
      <c r="Z249" s="14" t="str">
        <f>IF([1]Points!$AB83+[1]Points!$AC83+[1]Points!$AD83+[1]Points!$AF83=0,"MAI PARTITO","PARTITO")</f>
        <v>PARTITO</v>
      </c>
      <c r="AA249" s="14" t="str">
        <f>IF([1]Points!$AE83&gt;10,"PERFORMANTE","NON PERFORMANTE")</f>
        <v>PERFORMANTE</v>
      </c>
      <c r="AB249" s="14" t="str">
        <f>IF([1]Points!$AE83&gt;20,"SI","NO")</f>
        <v>SI</v>
      </c>
      <c r="AC249" s="14" t="str">
        <f>IF([1]Points!$AK83+[1]Points!$AL83+[1]Points!$AM83+[1]Points!$AN83=0,"FERMO","ATTIVO")</f>
        <v>ATTIVO</v>
      </c>
      <c r="AD249" s="12">
        <v>6</v>
      </c>
      <c r="AE249" s="12">
        <v>12</v>
      </c>
      <c r="AF249" s="12">
        <v>32</v>
      </c>
      <c r="AG249" s="12"/>
      <c r="AH249" s="12"/>
      <c r="AI249" s="12"/>
      <c r="AJ249" s="12"/>
      <c r="AK249" s="12"/>
    </row>
    <row r="250" spans="1:37" ht="15.75" customHeight="1" x14ac:dyDescent="0.25">
      <c r="A250" s="10" t="s">
        <v>1291</v>
      </c>
      <c r="B250" s="11" t="s">
        <v>1292</v>
      </c>
      <c r="C250" s="11" t="s">
        <v>1286</v>
      </c>
      <c r="D250" s="11">
        <v>28040</v>
      </c>
      <c r="E250" s="11" t="s">
        <v>591</v>
      </c>
      <c r="F250" s="12" t="s">
        <v>1293</v>
      </c>
      <c r="G250" s="12" t="s">
        <v>1294</v>
      </c>
      <c r="H250" s="12" t="s">
        <v>40</v>
      </c>
      <c r="I250" s="11" t="s">
        <v>40</v>
      </c>
      <c r="J250" s="11" t="s">
        <v>1295</v>
      </c>
      <c r="K250" s="11"/>
      <c r="L250" s="11" t="s">
        <v>1296</v>
      </c>
      <c r="M250" s="11" t="s">
        <v>43</v>
      </c>
      <c r="N250" s="11"/>
      <c r="O250" s="11"/>
      <c r="P250" s="11"/>
      <c r="Q250" s="11"/>
      <c r="R250" s="12" t="s">
        <v>1297</v>
      </c>
      <c r="S250" s="17"/>
      <c r="T250" s="12"/>
      <c r="U250" s="12"/>
      <c r="V250" s="12"/>
      <c r="W250" s="12"/>
      <c r="X250" s="13"/>
      <c r="Y250" s="13">
        <v>44504</v>
      </c>
      <c r="Z250" s="14" t="str">
        <f>IF([1]Points!$AB208+[1]Points!$AC208+[1]Points!$AD208+[1]Points!$AF208=0,"MAI PARTITO","PARTITO")</f>
        <v>MAI PARTITO</v>
      </c>
      <c r="AA250" s="14" t="str">
        <f>IF([1]Points!$AE208&gt;10,"PERFORMANTE","NON PERFORMANTE")</f>
        <v>NON PERFORMANTE</v>
      </c>
      <c r="AB250" s="14" t="str">
        <f>IF([1]Points!$AE208&gt;20,"SI","NO")</f>
        <v>NO</v>
      </c>
      <c r="AC250" s="14" t="str">
        <f>IF([1]Points!$AK208+[1]Points!$AL208+[1]Points!$AM208+[1]Points!$AN208=0,"FERMO","ATTIVO")</f>
        <v>FERMO</v>
      </c>
      <c r="AD250" s="12"/>
      <c r="AE250" s="12"/>
      <c r="AF250" s="12"/>
      <c r="AG250" s="12"/>
      <c r="AH250" s="12"/>
      <c r="AI250" s="12"/>
      <c r="AJ250" s="12"/>
      <c r="AK250" s="12"/>
    </row>
    <row r="251" spans="1:37" ht="15.75" customHeight="1" x14ac:dyDescent="0.25">
      <c r="A251" s="10" t="s">
        <v>1298</v>
      </c>
      <c r="B251" s="11" t="s">
        <v>1299</v>
      </c>
      <c r="C251" s="11" t="s">
        <v>1300</v>
      </c>
      <c r="D251" s="11">
        <v>10017</v>
      </c>
      <c r="E251" s="11" t="s">
        <v>48</v>
      </c>
      <c r="F251" s="12" t="s">
        <v>1301</v>
      </c>
      <c r="G251" s="12" t="s">
        <v>40</v>
      </c>
      <c r="H251" s="12" t="s">
        <v>40</v>
      </c>
      <c r="I251" s="11" t="s">
        <v>40</v>
      </c>
      <c r="J251" s="11" t="s">
        <v>1302</v>
      </c>
      <c r="K251" s="11"/>
      <c r="L251" s="11" t="s">
        <v>1303</v>
      </c>
      <c r="M251" s="11" t="s">
        <v>103</v>
      </c>
      <c r="N251" s="11" t="s">
        <v>859</v>
      </c>
      <c r="O251" s="11"/>
      <c r="P251" s="11"/>
      <c r="Q251" s="11"/>
      <c r="R251" s="12" t="s">
        <v>40</v>
      </c>
      <c r="S251" s="17"/>
      <c r="T251" s="12"/>
      <c r="U251" s="12"/>
      <c r="V251" s="12"/>
      <c r="W251" s="12"/>
      <c r="X251" s="13"/>
      <c r="Y251" s="13">
        <v>43564</v>
      </c>
      <c r="Z251" s="14" t="str">
        <f>IF([1]Points!$AB209+[1]Points!$AC209+[1]Points!$AD209+[1]Points!$AF209=0,"MAI PARTITO","PARTITO")</f>
        <v>MAI PARTITO</v>
      </c>
      <c r="AA251" s="14" t="str">
        <f>IF([1]Points!$AE209&gt;10,"PERFORMANTE","NON PERFORMANTE")</f>
        <v>NON PERFORMANTE</v>
      </c>
      <c r="AB251" s="14" t="str">
        <f>IF([1]Points!$AE209&gt;20,"SI","NO")</f>
        <v>NO</v>
      </c>
      <c r="AC251" s="14" t="str">
        <f>IF([1]Points!$AK209+[1]Points!$AL209+[1]Points!$AM209+[1]Points!$AN209=0,"FERMO","ATTIVO")</f>
        <v>FERMO</v>
      </c>
      <c r="AD251" s="12"/>
      <c r="AE251" s="12"/>
      <c r="AF251" s="12"/>
      <c r="AG251" s="12"/>
      <c r="AH251" s="12"/>
      <c r="AI251" s="12"/>
      <c r="AJ251" s="12"/>
      <c r="AK251" s="12"/>
    </row>
    <row r="252" spans="1:37" ht="15.75" customHeight="1" x14ac:dyDescent="0.25">
      <c r="A252" s="10" t="s">
        <v>563</v>
      </c>
      <c r="B252" s="11" t="s">
        <v>564</v>
      </c>
      <c r="C252" s="11" t="s">
        <v>565</v>
      </c>
      <c r="D252" s="11">
        <v>12044</v>
      </c>
      <c r="E252" s="11" t="s">
        <v>72</v>
      </c>
      <c r="F252" s="12" t="s">
        <v>566</v>
      </c>
      <c r="G252" s="12" t="s">
        <v>567</v>
      </c>
      <c r="H252" s="12" t="s">
        <v>40</v>
      </c>
      <c r="I252" s="11" t="s">
        <v>40</v>
      </c>
      <c r="J252" s="11" t="s">
        <v>568</v>
      </c>
      <c r="K252" s="11"/>
      <c r="L252" s="11" t="s">
        <v>569</v>
      </c>
      <c r="M252" s="11" t="s">
        <v>43</v>
      </c>
      <c r="N252" s="11"/>
      <c r="O252" s="11"/>
      <c r="P252" s="11"/>
      <c r="Q252" s="11" t="s">
        <v>8052</v>
      </c>
      <c r="R252" s="17" t="s">
        <v>8053</v>
      </c>
      <c r="S252" s="17" t="s">
        <v>8054</v>
      </c>
      <c r="T252" s="12"/>
      <c r="U252" s="12"/>
      <c r="V252" s="12"/>
      <c r="W252" s="12"/>
      <c r="X252" s="13"/>
      <c r="Y252" s="13">
        <v>43854</v>
      </c>
      <c r="Z252" s="14" t="str">
        <f>IF([1]Points!$AB85+[1]Points!$AC85+[1]Points!$AD85+[1]Points!$AF85=0,"MAI PARTITO","PARTITO")</f>
        <v>PARTITO</v>
      </c>
      <c r="AA252" s="14" t="str">
        <f>IF([1]Points!$AE85&gt;10,"PERFORMANTE","NON PERFORMANTE")</f>
        <v>NON PERFORMANTE</v>
      </c>
      <c r="AB252" s="14" t="str">
        <f>IF([1]Points!$AE85&gt;20,"SI","NO")</f>
        <v>NO</v>
      </c>
      <c r="AC252" s="14" t="str">
        <f>IF([1]Points!$AK85+[1]Points!$AL85+[1]Points!$AM85+[1]Points!$AN85=0,"FERMO","ATTIVO")</f>
        <v>ATTIVO</v>
      </c>
      <c r="AD252" s="12"/>
      <c r="AE252" s="12">
        <v>2</v>
      </c>
      <c r="AF252" s="12">
        <v>6</v>
      </c>
      <c r="AG252" s="12"/>
      <c r="AH252" s="12"/>
      <c r="AI252" s="12"/>
      <c r="AJ252" s="12"/>
      <c r="AK252" s="12"/>
    </row>
    <row r="253" spans="1:37" ht="15.75" customHeight="1" x14ac:dyDescent="0.25">
      <c r="A253" s="10" t="s">
        <v>580</v>
      </c>
      <c r="B253" s="11" t="s">
        <v>581</v>
      </c>
      <c r="C253" s="11" t="s">
        <v>582</v>
      </c>
      <c r="D253" s="11">
        <v>12040</v>
      </c>
      <c r="E253" s="11" t="s">
        <v>72</v>
      </c>
      <c r="F253" s="12" t="s">
        <v>583</v>
      </c>
      <c r="G253" s="12" t="s">
        <v>584</v>
      </c>
      <c r="H253" s="12" t="s">
        <v>40</v>
      </c>
      <c r="I253" s="11" t="s">
        <v>585</v>
      </c>
      <c r="J253" s="11" t="s">
        <v>586</v>
      </c>
      <c r="K253" s="11"/>
      <c r="L253" s="11" t="s">
        <v>587</v>
      </c>
      <c r="M253" s="11" t="s">
        <v>43</v>
      </c>
      <c r="N253" s="11"/>
      <c r="O253" s="11"/>
      <c r="P253" s="11"/>
      <c r="Q253" s="11" t="s">
        <v>8394</v>
      </c>
      <c r="R253" s="17" t="s">
        <v>8396</v>
      </c>
      <c r="S253" s="17" t="s">
        <v>8395</v>
      </c>
      <c r="T253" s="12"/>
      <c r="U253" s="12"/>
      <c r="V253" s="12"/>
      <c r="W253" s="12"/>
      <c r="X253" s="13" t="s">
        <v>9406</v>
      </c>
      <c r="Y253" s="13">
        <v>44246</v>
      </c>
      <c r="Z253" s="14" t="str">
        <f>IF([1]Points!$AB88+[1]Points!$AC88+[1]Points!$AD88+[1]Points!$AF88=0,"MAI PARTITO","PARTITO")</f>
        <v>PARTITO</v>
      </c>
      <c r="AA253" s="14" t="str">
        <f>IF([1]Points!$AE88&gt;10,"PERFORMANTE","NON PERFORMANTE")</f>
        <v>NON PERFORMANTE</v>
      </c>
      <c r="AB253" s="14" t="str">
        <f>IF([1]Points!$AE88&gt;20,"SI","NO")</f>
        <v>NO</v>
      </c>
      <c r="AC253" s="14" t="str">
        <f>IF([1]Points!$AK88+[1]Points!$AL88+[1]Points!$AM88+[1]Points!$AN88=0,"FERMO","ATTIVO")</f>
        <v>ATTIVO</v>
      </c>
      <c r="AD253" s="12"/>
      <c r="AE253" s="12"/>
      <c r="AF253" s="12">
        <v>7</v>
      </c>
      <c r="AG253" s="12"/>
      <c r="AH253" s="12"/>
      <c r="AI253" s="12"/>
      <c r="AJ253" s="12"/>
      <c r="AK253" s="12"/>
    </row>
    <row r="254" spans="1:37" ht="15.75" customHeight="1" x14ac:dyDescent="0.25">
      <c r="A254" s="10" t="s">
        <v>588</v>
      </c>
      <c r="B254" s="11" t="s">
        <v>589</v>
      </c>
      <c r="C254" s="11" t="s">
        <v>590</v>
      </c>
      <c r="D254" s="11">
        <v>28047</v>
      </c>
      <c r="E254" s="11" t="s">
        <v>591</v>
      </c>
      <c r="F254" s="12" t="s">
        <v>592</v>
      </c>
      <c r="G254" s="12" t="s">
        <v>593</v>
      </c>
      <c r="H254" s="12" t="s">
        <v>40</v>
      </c>
      <c r="I254" s="11" t="s">
        <v>40</v>
      </c>
      <c r="J254" s="11" t="s">
        <v>594</v>
      </c>
      <c r="K254" s="11"/>
      <c r="L254" s="11" t="s">
        <v>595</v>
      </c>
      <c r="M254" s="11" t="s">
        <v>43</v>
      </c>
      <c r="N254" s="11"/>
      <c r="O254" s="11"/>
      <c r="P254" s="11"/>
      <c r="Q254" s="11" t="s">
        <v>8397</v>
      </c>
      <c r="R254" s="17" t="s">
        <v>8400</v>
      </c>
      <c r="S254" s="17" t="s">
        <v>8398</v>
      </c>
      <c r="T254" s="18" t="s">
        <v>8399</v>
      </c>
      <c r="U254" s="12"/>
      <c r="V254" s="12"/>
      <c r="W254" s="12"/>
      <c r="X254" s="13"/>
      <c r="Y254" s="13">
        <v>44383</v>
      </c>
      <c r="Z254" s="14" t="str">
        <f>IF([1]Points!$AB89+[1]Points!$AC89+[1]Points!$AD89+[1]Points!$AF89=0,"MAI PARTITO","PARTITO")</f>
        <v>PARTITO</v>
      </c>
      <c r="AA254" s="14" t="str">
        <f>IF([1]Points!$AE89&gt;10,"PERFORMANTE","NON PERFORMANTE")</f>
        <v>NON PERFORMANTE</v>
      </c>
      <c r="AB254" s="14" t="str">
        <f>IF([1]Points!$AE89&gt;20,"SI","NO")</f>
        <v>NO</v>
      </c>
      <c r="AC254" s="14" t="str">
        <f>IF([1]Points!$AK89+[1]Points!$AL89+[1]Points!$AM89+[1]Points!$AN89=0,"FERMO","ATTIVO")</f>
        <v>FERMO</v>
      </c>
      <c r="AD254" s="12"/>
      <c r="AE254" s="12"/>
      <c r="AF254" s="12">
        <v>1</v>
      </c>
      <c r="AG254" s="12"/>
      <c r="AH254" s="12"/>
      <c r="AI254" s="12"/>
      <c r="AJ254" s="12"/>
      <c r="AK254" s="12"/>
    </row>
    <row r="255" spans="1:37" ht="15.75" customHeight="1" x14ac:dyDescent="0.25">
      <c r="A255" s="10" t="s">
        <v>1319</v>
      </c>
      <c r="B255" s="11" t="s">
        <v>1320</v>
      </c>
      <c r="C255" s="11" t="s">
        <v>1321</v>
      </c>
      <c r="D255" s="11">
        <v>28072</v>
      </c>
      <c r="E255" s="11" t="s">
        <v>591</v>
      </c>
      <c r="F255" s="12" t="s">
        <v>1322</v>
      </c>
      <c r="G255" s="12" t="s">
        <v>1323</v>
      </c>
      <c r="H255" s="12" t="s">
        <v>40</v>
      </c>
      <c r="I255" s="11" t="s">
        <v>40</v>
      </c>
      <c r="J255" s="11" t="s">
        <v>1324</v>
      </c>
      <c r="K255" s="11"/>
      <c r="L255" s="11" t="s">
        <v>1325</v>
      </c>
      <c r="M255" s="11" t="s">
        <v>43</v>
      </c>
      <c r="N255" s="11"/>
      <c r="O255" s="11"/>
      <c r="P255" s="11"/>
      <c r="Q255" s="11"/>
      <c r="R255" s="12" t="s">
        <v>40</v>
      </c>
      <c r="S255" s="17"/>
      <c r="T255" s="12"/>
      <c r="U255" s="12"/>
      <c r="V255" s="12"/>
      <c r="W255" s="12"/>
      <c r="X255" s="13"/>
      <c r="Y255" s="13">
        <v>44510</v>
      </c>
      <c r="Z255" s="14" t="str">
        <f>IF([1]Points!$AB213+[1]Points!$AC213+[1]Points!$AD213+[1]Points!$AF213=0,"MAI PARTITO","PARTITO")</f>
        <v>MAI PARTITO</v>
      </c>
      <c r="AA255" s="14" t="str">
        <f>IF([1]Points!$AE213&gt;10,"PERFORMANTE","NON PERFORMANTE")</f>
        <v>NON PERFORMANTE</v>
      </c>
      <c r="AB255" s="14" t="str">
        <f>IF([1]Points!$AE213&gt;20,"SI","NO")</f>
        <v>NO</v>
      </c>
      <c r="AC255" s="14" t="str">
        <f>IF([1]Points!$AK213+[1]Points!$AL213+[1]Points!$AM213+[1]Points!$AN213=0,"FERMO","ATTIVO")</f>
        <v>FERMO</v>
      </c>
      <c r="AD255" s="12"/>
      <c r="AE255" s="12"/>
      <c r="AF255" s="12"/>
      <c r="AG255" s="12"/>
      <c r="AH255" s="12"/>
      <c r="AI255" s="12"/>
      <c r="AJ255" s="12"/>
      <c r="AK255" s="12"/>
    </row>
    <row r="256" spans="1:37" ht="15.75" customHeight="1" x14ac:dyDescent="0.25">
      <c r="A256" s="10" t="s">
        <v>1326</v>
      </c>
      <c r="B256" s="11" t="s">
        <v>1327</v>
      </c>
      <c r="C256" s="11" t="s">
        <v>1328</v>
      </c>
      <c r="D256" s="11">
        <v>10064</v>
      </c>
      <c r="E256" s="11" t="s">
        <v>48</v>
      </c>
      <c r="F256" s="12" t="s">
        <v>1329</v>
      </c>
      <c r="G256" s="12" t="s">
        <v>1330</v>
      </c>
      <c r="H256" s="12" t="s">
        <v>40</v>
      </c>
      <c r="I256" s="11" t="s">
        <v>40</v>
      </c>
      <c r="J256" s="11" t="s">
        <v>40</v>
      </c>
      <c r="K256" s="11"/>
      <c r="L256" s="11" t="s">
        <v>1331</v>
      </c>
      <c r="M256" s="11" t="s">
        <v>43</v>
      </c>
      <c r="N256" s="11"/>
      <c r="O256" s="11"/>
      <c r="P256" s="11"/>
      <c r="Q256" s="11"/>
      <c r="R256" s="12" t="s">
        <v>40</v>
      </c>
      <c r="S256" s="17"/>
      <c r="T256" s="12"/>
      <c r="U256" s="12"/>
      <c r="V256" s="12"/>
      <c r="W256" s="12"/>
      <c r="X256" s="13"/>
      <c r="Y256" s="13">
        <v>43564</v>
      </c>
      <c r="Z256" s="14" t="str">
        <f>IF([1]Points!$AB214+[1]Points!$AC214+[1]Points!$AD214+[1]Points!$AF214=0,"MAI PARTITO","PARTITO")</f>
        <v>MAI PARTITO</v>
      </c>
      <c r="AA256" s="14" t="str">
        <f>IF([1]Points!$AE214&gt;10,"PERFORMANTE","NON PERFORMANTE")</f>
        <v>NON PERFORMANTE</v>
      </c>
      <c r="AB256" s="14" t="str">
        <f>IF([1]Points!$AE214&gt;20,"SI","NO")</f>
        <v>NO</v>
      </c>
      <c r="AC256" s="14" t="str">
        <f>IF([1]Points!$AK214+[1]Points!$AL214+[1]Points!$AM214+[1]Points!$AN214=0,"FERMO","ATTIVO")</f>
        <v>FERMO</v>
      </c>
      <c r="AD256" s="12"/>
      <c r="AE256" s="12"/>
      <c r="AF256" s="12"/>
      <c r="AG256" s="12"/>
      <c r="AH256" s="12"/>
      <c r="AI256" s="12"/>
      <c r="AJ256" s="12"/>
      <c r="AK256" s="12"/>
    </row>
    <row r="257" spans="1:37" ht="15.75" customHeight="1" x14ac:dyDescent="0.25">
      <c r="A257" s="10" t="s">
        <v>602</v>
      </c>
      <c r="B257" s="11" t="s">
        <v>603</v>
      </c>
      <c r="C257" s="11" t="s">
        <v>604</v>
      </c>
      <c r="D257" s="11">
        <v>12060</v>
      </c>
      <c r="E257" s="11" t="s">
        <v>72</v>
      </c>
      <c r="F257" s="12" t="s">
        <v>605</v>
      </c>
      <c r="G257" s="12" t="s">
        <v>606</v>
      </c>
      <c r="H257" s="12" t="s">
        <v>607</v>
      </c>
      <c r="I257" s="11" t="s">
        <v>40</v>
      </c>
      <c r="J257" s="11" t="s">
        <v>608</v>
      </c>
      <c r="K257" s="11"/>
      <c r="L257" s="11" t="s">
        <v>609</v>
      </c>
      <c r="M257" s="11" t="s">
        <v>103</v>
      </c>
      <c r="N257" s="11" t="s">
        <v>610</v>
      </c>
      <c r="O257" s="11"/>
      <c r="P257" s="11"/>
      <c r="Q257" s="11" t="s">
        <v>8055</v>
      </c>
      <c r="R257" s="17" t="s">
        <v>8056</v>
      </c>
      <c r="S257" s="17" t="s">
        <v>8057</v>
      </c>
      <c r="T257" s="12"/>
      <c r="U257" s="12"/>
      <c r="V257" s="12"/>
      <c r="W257" s="12"/>
      <c r="X257" s="13" t="s">
        <v>9407</v>
      </c>
      <c r="Y257" s="13">
        <v>43564</v>
      </c>
      <c r="Z257" s="14" t="str">
        <f>IF([1]Points!$AB91+[1]Points!$AC91+[1]Points!$AD91+[1]Points!$AF91=0,"MAI PARTITO","PARTITO")</f>
        <v>PARTITO</v>
      </c>
      <c r="AA257" s="14" t="str">
        <f>IF([1]Points!$AE91&gt;10,"PERFORMANTE","NON PERFORMANTE")</f>
        <v>NON PERFORMANTE</v>
      </c>
      <c r="AB257" s="14" t="str">
        <f>IF([1]Points!$AE91&gt;20,"SI","NO")</f>
        <v>NO</v>
      </c>
      <c r="AC257" s="14" t="str">
        <f>IF([1]Points!$AK91+[1]Points!$AL91+[1]Points!$AM91+[1]Points!$AN91=0,"FERMO","ATTIVO")</f>
        <v>ATTIVO</v>
      </c>
      <c r="AD257" s="12">
        <v>5</v>
      </c>
      <c r="AE257" s="12">
        <v>3</v>
      </c>
      <c r="AF257" s="12">
        <v>8</v>
      </c>
      <c r="AG257" s="12"/>
      <c r="AH257" s="12"/>
      <c r="AI257" s="12"/>
      <c r="AJ257" s="12"/>
      <c r="AK257" s="12"/>
    </row>
    <row r="258" spans="1:37" ht="15.75" customHeight="1" x14ac:dyDescent="0.25">
      <c r="A258" s="10" t="s">
        <v>1340</v>
      </c>
      <c r="B258" s="11" t="s">
        <v>1341</v>
      </c>
      <c r="C258" s="11" t="s">
        <v>623</v>
      </c>
      <c r="D258" s="11">
        <v>10095</v>
      </c>
      <c r="E258" s="11" t="s">
        <v>48</v>
      </c>
      <c r="F258" s="12" t="s">
        <v>1342</v>
      </c>
      <c r="G258" s="12" t="s">
        <v>1343</v>
      </c>
      <c r="H258" s="12" t="s">
        <v>40</v>
      </c>
      <c r="I258" s="11" t="s">
        <v>40</v>
      </c>
      <c r="J258" s="11" t="s">
        <v>40</v>
      </c>
      <c r="K258" s="11"/>
      <c r="L258" s="11" t="s">
        <v>1344</v>
      </c>
      <c r="M258" s="11" t="s">
        <v>43</v>
      </c>
      <c r="N258" s="11"/>
      <c r="O258" s="11"/>
      <c r="P258" s="11"/>
      <c r="Q258" s="11"/>
      <c r="R258" s="12" t="s">
        <v>40</v>
      </c>
      <c r="S258" s="17"/>
      <c r="T258" s="12"/>
      <c r="U258" s="12"/>
      <c r="V258" s="12"/>
      <c r="W258" s="12"/>
      <c r="X258" s="13"/>
      <c r="Y258" s="13">
        <v>43564</v>
      </c>
      <c r="Z258" s="14" t="str">
        <f>IF([1]Points!$AB216+[1]Points!$AC216+[1]Points!$AD216+[1]Points!$AF216=0,"MAI PARTITO","PARTITO")</f>
        <v>MAI PARTITO</v>
      </c>
      <c r="AA258" s="14" t="str">
        <f>IF([1]Points!$AE216&gt;10,"PERFORMANTE","NON PERFORMANTE")</f>
        <v>NON PERFORMANTE</v>
      </c>
      <c r="AB258" s="14" t="str">
        <f>IF([1]Points!$AE216&gt;20,"SI","NO")</f>
        <v>NO</v>
      </c>
      <c r="AC258" s="14" t="str">
        <f>IF([1]Points!$AK216+[1]Points!$AL216+[1]Points!$AM216+[1]Points!$AN216=0,"FERMO","ATTIVO")</f>
        <v>FERMO</v>
      </c>
      <c r="AD258" s="12"/>
      <c r="AE258" s="12"/>
      <c r="AF258" s="12"/>
      <c r="AG258" s="12"/>
      <c r="AH258" s="12"/>
      <c r="AI258" s="12"/>
      <c r="AJ258" s="12"/>
      <c r="AK258" s="12"/>
    </row>
    <row r="259" spans="1:37" ht="15.75" customHeight="1" x14ac:dyDescent="0.25">
      <c r="A259" s="10" t="s">
        <v>615</v>
      </c>
      <c r="B259" s="11" t="s">
        <v>616</v>
      </c>
      <c r="C259" s="11" t="s">
        <v>590</v>
      </c>
      <c r="D259" s="11">
        <v>28047</v>
      </c>
      <c r="E259" s="11" t="s">
        <v>591</v>
      </c>
      <c r="F259" s="12"/>
      <c r="G259" s="12" t="s">
        <v>617</v>
      </c>
      <c r="H259" s="12" t="s">
        <v>40</v>
      </c>
      <c r="I259" s="11" t="s">
        <v>40</v>
      </c>
      <c r="J259" s="11" t="s">
        <v>618</v>
      </c>
      <c r="K259" s="11"/>
      <c r="L259" s="11" t="s">
        <v>619</v>
      </c>
      <c r="M259" s="11" t="s">
        <v>43</v>
      </c>
      <c r="N259" s="11"/>
      <c r="O259" s="11"/>
      <c r="P259" s="11" t="s">
        <v>422</v>
      </c>
      <c r="Q259" s="11" t="s">
        <v>8401</v>
      </c>
      <c r="R259" s="12" t="s">
        <v>620</v>
      </c>
      <c r="S259" s="17" t="s">
        <v>8402</v>
      </c>
      <c r="T259" s="12"/>
      <c r="U259" s="12"/>
      <c r="V259" s="12"/>
      <c r="W259" s="12"/>
      <c r="X259" s="13"/>
      <c r="Y259" s="13">
        <v>44384</v>
      </c>
      <c r="Z259" s="14" t="str">
        <f>IF([1]Points!$AB93+[1]Points!$AC93+[1]Points!$AD93+[1]Points!$AF93=0,"MAI PARTITO","PARTITO")</f>
        <v>PARTITO</v>
      </c>
      <c r="AA259" s="14" t="str">
        <f>IF([1]Points!$AE93&gt;10,"PERFORMANTE","NON PERFORMANTE")</f>
        <v>NON PERFORMANTE</v>
      </c>
      <c r="AB259" s="14" t="str">
        <f>IF([1]Points!$AE93&gt;20,"SI","NO")</f>
        <v>NO</v>
      </c>
      <c r="AC259" s="14" t="str">
        <f>IF([1]Points!$AK93+[1]Points!$AL93+[1]Points!$AM93+[1]Points!$AN93=0,"FERMO","ATTIVO")</f>
        <v>ATTIVO</v>
      </c>
      <c r="AD259" s="12"/>
      <c r="AE259" s="12"/>
      <c r="AF259" s="12">
        <v>4</v>
      </c>
      <c r="AG259" s="12"/>
      <c r="AH259" s="12"/>
      <c r="AI259" s="12"/>
      <c r="AJ259" s="12"/>
      <c r="AK259" s="12"/>
    </row>
    <row r="260" spans="1:37" ht="15.75" customHeight="1" x14ac:dyDescent="0.25">
      <c r="A260" s="10" t="s">
        <v>1350</v>
      </c>
      <c r="B260" s="11" t="s">
        <v>1351</v>
      </c>
      <c r="C260" s="11" t="s">
        <v>654</v>
      </c>
      <c r="D260" s="11">
        <v>10042</v>
      </c>
      <c r="E260" s="11" t="s">
        <v>48</v>
      </c>
      <c r="F260" s="12" t="s">
        <v>1352</v>
      </c>
      <c r="G260" s="12" t="s">
        <v>1353</v>
      </c>
      <c r="H260" s="12" t="s">
        <v>40</v>
      </c>
      <c r="I260" s="11" t="s">
        <v>40</v>
      </c>
      <c r="J260" s="11" t="s">
        <v>40</v>
      </c>
      <c r="K260" s="11"/>
      <c r="L260" s="11" t="s">
        <v>1354</v>
      </c>
      <c r="M260" s="11" t="s">
        <v>43</v>
      </c>
      <c r="N260" s="11"/>
      <c r="O260" s="11"/>
      <c r="P260" s="11"/>
      <c r="Q260" s="11"/>
      <c r="R260" s="12" t="s">
        <v>40</v>
      </c>
      <c r="S260" s="17"/>
      <c r="T260" s="12"/>
      <c r="U260" s="12"/>
      <c r="V260" s="12"/>
      <c r="W260" s="12"/>
      <c r="X260" s="13"/>
      <c r="Y260" s="13">
        <v>43564</v>
      </c>
      <c r="Z260" s="14" t="str">
        <f>IF([1]Points!$AB218+[1]Points!$AC218+[1]Points!$AD218+[1]Points!$AF218=0,"MAI PARTITO","PARTITO")</f>
        <v>MAI PARTITO</v>
      </c>
      <c r="AA260" s="14" t="str">
        <f>IF([1]Points!$AE218&gt;10,"PERFORMANTE","NON PERFORMANTE")</f>
        <v>NON PERFORMANTE</v>
      </c>
      <c r="AB260" s="14" t="str">
        <f>IF([1]Points!$AE218&gt;20,"SI","NO")</f>
        <v>NO</v>
      </c>
      <c r="AC260" s="14" t="str">
        <f>IF([1]Points!$AK218+[1]Points!$AL218+[1]Points!$AM218+[1]Points!$AN218=0,"FERMO","ATTIVO")</f>
        <v>FERMO</v>
      </c>
      <c r="AD260" s="12"/>
      <c r="AE260" s="12"/>
      <c r="AF260" s="12"/>
      <c r="AG260" s="12"/>
      <c r="AH260" s="12"/>
      <c r="AI260" s="12"/>
      <c r="AJ260" s="12"/>
      <c r="AK260" s="12"/>
    </row>
    <row r="261" spans="1:37" ht="15.75" customHeight="1" x14ac:dyDescent="0.25">
      <c r="A261" s="10" t="s">
        <v>1355</v>
      </c>
      <c r="B261" s="11" t="s">
        <v>1356</v>
      </c>
      <c r="C261" s="11" t="s">
        <v>1076</v>
      </c>
      <c r="D261" s="11">
        <v>10044</v>
      </c>
      <c r="E261" s="11" t="s">
        <v>48</v>
      </c>
      <c r="F261" s="12" t="s">
        <v>1357</v>
      </c>
      <c r="G261" s="12" t="s">
        <v>1358</v>
      </c>
      <c r="H261" s="12" t="s">
        <v>40</v>
      </c>
      <c r="I261" s="11" t="s">
        <v>40</v>
      </c>
      <c r="J261" s="11" t="s">
        <v>40</v>
      </c>
      <c r="K261" s="11"/>
      <c r="L261" s="11" t="s">
        <v>1359</v>
      </c>
      <c r="M261" s="11" t="s">
        <v>43</v>
      </c>
      <c r="N261" s="11"/>
      <c r="O261" s="11"/>
      <c r="P261" s="11"/>
      <c r="Q261" s="11"/>
      <c r="R261" s="12" t="s">
        <v>40</v>
      </c>
      <c r="S261" s="17"/>
      <c r="T261" s="12"/>
      <c r="U261" s="12"/>
      <c r="V261" s="12"/>
      <c r="W261" s="12"/>
      <c r="X261" s="13"/>
      <c r="Y261" s="13">
        <v>43564</v>
      </c>
      <c r="Z261" s="14" t="str">
        <f>IF([1]Points!$AB219+[1]Points!$AC219+[1]Points!$AD219+[1]Points!$AF219=0,"MAI PARTITO","PARTITO")</f>
        <v>MAI PARTITO</v>
      </c>
      <c r="AA261" s="14" t="str">
        <f>IF([1]Points!$AE219&gt;10,"PERFORMANTE","NON PERFORMANTE")</f>
        <v>NON PERFORMANTE</v>
      </c>
      <c r="AB261" s="14" t="str">
        <f>IF([1]Points!$AE219&gt;20,"SI","NO")</f>
        <v>NO</v>
      </c>
      <c r="AC261" s="14" t="str">
        <f>IF([1]Points!$AK219+[1]Points!$AL219+[1]Points!$AM219+[1]Points!$AN219=0,"FERMO","ATTIVO")</f>
        <v>FERMO</v>
      </c>
      <c r="AD261" s="12"/>
      <c r="AE261" s="12"/>
      <c r="AF261" s="12"/>
      <c r="AG261" s="12"/>
      <c r="AH261" s="12"/>
      <c r="AI261" s="12"/>
      <c r="AJ261" s="12"/>
      <c r="AK261" s="12"/>
    </row>
    <row r="262" spans="1:37" ht="15.75" customHeight="1" x14ac:dyDescent="0.25">
      <c r="A262" s="10" t="s">
        <v>615</v>
      </c>
      <c r="B262" s="11" t="s">
        <v>626</v>
      </c>
      <c r="C262" s="11" t="s">
        <v>590</v>
      </c>
      <c r="D262" s="11">
        <v>28047</v>
      </c>
      <c r="E262" s="11" t="s">
        <v>591</v>
      </c>
      <c r="F262" s="12" t="s">
        <v>627</v>
      </c>
      <c r="G262" s="12" t="s">
        <v>628</v>
      </c>
      <c r="H262" s="12" t="s">
        <v>40</v>
      </c>
      <c r="I262" s="11" t="s">
        <v>40</v>
      </c>
      <c r="J262" s="11" t="s">
        <v>40</v>
      </c>
      <c r="K262" s="11"/>
      <c r="L262" s="11" t="s">
        <v>9568</v>
      </c>
      <c r="M262" s="11" t="s">
        <v>43</v>
      </c>
      <c r="N262" s="11"/>
      <c r="O262" s="11"/>
      <c r="P262" s="11" t="s">
        <v>422</v>
      </c>
      <c r="Q262" s="11" t="s">
        <v>8401</v>
      </c>
      <c r="R262" s="17" t="s">
        <v>620</v>
      </c>
      <c r="S262" s="17" t="s">
        <v>8402</v>
      </c>
      <c r="T262" s="12"/>
      <c r="U262" s="12"/>
      <c r="V262" s="12"/>
      <c r="W262" s="12"/>
      <c r="X262" s="13"/>
      <c r="Y262" s="13">
        <v>44466</v>
      </c>
      <c r="Z262" s="14" t="str">
        <f>IF([1]Points!$AB95+[1]Points!$AC95+[1]Points!$AD95+[1]Points!$AF95=0,"MAI PARTITO","PARTITO")</f>
        <v>PARTITO</v>
      </c>
      <c r="AA262" s="14" t="str">
        <f>IF([1]Points!$AE95&gt;10,"PERFORMANTE","NON PERFORMANTE")</f>
        <v>NON PERFORMANTE</v>
      </c>
      <c r="AB262" s="14" t="str">
        <f>IF([1]Points!$AE95&gt;20,"SI","NO")</f>
        <v>NO</v>
      </c>
      <c r="AC262" s="14" t="str">
        <f>IF([1]Points!$AK95+[1]Points!$AL95+[1]Points!$AM95+[1]Points!$AN95=0,"FERMO","ATTIVO")</f>
        <v>FERMO</v>
      </c>
      <c r="AD262" s="12"/>
      <c r="AE262" s="12"/>
      <c r="AF262" s="12">
        <v>0</v>
      </c>
      <c r="AG262" s="12"/>
      <c r="AH262" s="12"/>
      <c r="AI262" s="12"/>
      <c r="AJ262" s="12"/>
      <c r="AK262" s="12"/>
    </row>
    <row r="263" spans="1:37" ht="15.75" customHeight="1" x14ac:dyDescent="0.25">
      <c r="A263" s="10" t="s">
        <v>635</v>
      </c>
      <c r="B263" s="11" t="s">
        <v>636</v>
      </c>
      <c r="C263" s="11" t="s">
        <v>590</v>
      </c>
      <c r="D263" s="11">
        <v>28047</v>
      </c>
      <c r="E263" s="11" t="s">
        <v>591</v>
      </c>
      <c r="F263" s="12"/>
      <c r="G263" s="12" t="s">
        <v>637</v>
      </c>
      <c r="H263" s="12" t="s">
        <v>40</v>
      </c>
      <c r="I263" s="11" t="s">
        <v>40</v>
      </c>
      <c r="J263" s="11" t="s">
        <v>638</v>
      </c>
      <c r="K263" s="11"/>
      <c r="L263" s="11" t="s">
        <v>639</v>
      </c>
      <c r="M263" s="11" t="s">
        <v>43</v>
      </c>
      <c r="N263" s="11"/>
      <c r="O263" s="11"/>
      <c r="P263" s="11"/>
      <c r="Q263" s="11" t="s">
        <v>635</v>
      </c>
      <c r="R263" s="17" t="s">
        <v>640</v>
      </c>
      <c r="S263" s="17" t="s">
        <v>641</v>
      </c>
      <c r="T263" s="18" t="s">
        <v>642</v>
      </c>
      <c r="U263" s="12" t="s">
        <v>643</v>
      </c>
      <c r="V263" s="12"/>
      <c r="W263" s="12"/>
      <c r="X263" s="13"/>
      <c r="Y263" s="13">
        <v>44480</v>
      </c>
      <c r="Z263" s="14" t="str">
        <f>IF([1]Points!$AB97+[1]Points!$AC97+[1]Points!$AD97+[1]Points!$AF97=0,"MAI PARTITO","PARTITO")</f>
        <v>PARTITO</v>
      </c>
      <c r="AA263" s="14" t="str">
        <f>IF([1]Points!$AE97&gt;10,"PERFORMANTE","NON PERFORMANTE")</f>
        <v>NON PERFORMANTE</v>
      </c>
      <c r="AB263" s="14" t="str">
        <f>IF([1]Points!$AE97&gt;20,"SI","NO")</f>
        <v>NO</v>
      </c>
      <c r="AC263" s="14" t="str">
        <f>IF([1]Points!$AK97+[1]Points!$AL97+[1]Points!$AM97+[1]Points!$AN97=0,"FERMO","ATTIVO")</f>
        <v>ATTIVO</v>
      </c>
      <c r="AD263" s="12"/>
      <c r="AE263" s="12"/>
      <c r="AF263" s="12">
        <v>2</v>
      </c>
      <c r="AG263" s="12"/>
      <c r="AH263" s="12"/>
      <c r="AI263" s="12"/>
      <c r="AJ263" s="12"/>
      <c r="AK263" s="12"/>
    </row>
    <row r="264" spans="1:37" ht="15.75" customHeight="1" x14ac:dyDescent="0.25">
      <c r="A264" s="10" t="s">
        <v>644</v>
      </c>
      <c r="B264" s="11" t="s">
        <v>645</v>
      </c>
      <c r="C264" s="11" t="s">
        <v>646</v>
      </c>
      <c r="D264" s="11">
        <v>12074</v>
      </c>
      <c r="E264" s="11" t="s">
        <v>72</v>
      </c>
      <c r="F264" s="12" t="s">
        <v>647</v>
      </c>
      <c r="G264" s="12" t="s">
        <v>648</v>
      </c>
      <c r="H264" s="12" t="s">
        <v>40</v>
      </c>
      <c r="I264" s="11" t="s">
        <v>649</v>
      </c>
      <c r="J264" s="11" t="s">
        <v>650</v>
      </c>
      <c r="K264" s="11"/>
      <c r="L264" s="11" t="s">
        <v>651</v>
      </c>
      <c r="M264" s="11" t="s">
        <v>103</v>
      </c>
      <c r="N264" s="11" t="s">
        <v>265</v>
      </c>
      <c r="O264" s="11"/>
      <c r="P264" s="11"/>
      <c r="Q264" s="11" t="s">
        <v>8061</v>
      </c>
      <c r="R264" s="17" t="s">
        <v>8062</v>
      </c>
      <c r="S264" s="17" t="s">
        <v>8063</v>
      </c>
      <c r="T264" s="18" t="s">
        <v>8064</v>
      </c>
      <c r="U264" s="12"/>
      <c r="V264" s="12"/>
      <c r="W264" s="12"/>
      <c r="X264" s="13"/>
      <c r="Y264" s="13">
        <v>43564</v>
      </c>
      <c r="Z264" s="14" t="str">
        <f>IF([1]Points!$AB98+[1]Points!$AC98+[1]Points!$AD98+[1]Points!$AF98=0,"MAI PARTITO","PARTITO")</f>
        <v>PARTITO</v>
      </c>
      <c r="AA264" s="14" t="str">
        <f>IF([1]Points!$AE98&gt;10,"PERFORMANTE","NON PERFORMANTE")</f>
        <v>NON PERFORMANTE</v>
      </c>
      <c r="AB264" s="14" t="str">
        <f>IF([1]Points!$AE98&gt;20,"SI","NO")</f>
        <v>NO</v>
      </c>
      <c r="AC264" s="14" t="str">
        <f>IF([1]Points!$AK98+[1]Points!$AL98+[1]Points!$AM98+[1]Points!$AN98=0,"FERMO","ATTIVO")</f>
        <v>FERMO</v>
      </c>
      <c r="AD264" s="12">
        <v>1</v>
      </c>
      <c r="AE264" s="12">
        <v>1</v>
      </c>
      <c r="AF264" s="12"/>
      <c r="AG264" s="12"/>
      <c r="AH264" s="12"/>
      <c r="AI264" s="12"/>
      <c r="AJ264" s="12"/>
      <c r="AK264" s="12"/>
    </row>
    <row r="265" spans="1:37" ht="15.75" customHeight="1" x14ac:dyDescent="0.25">
      <c r="A265" s="10" t="s">
        <v>1384</v>
      </c>
      <c r="B265" s="11" t="s">
        <v>1385</v>
      </c>
      <c r="C265" s="11" t="s">
        <v>1386</v>
      </c>
      <c r="D265" s="11">
        <v>12100</v>
      </c>
      <c r="E265" s="11" t="s">
        <v>72</v>
      </c>
      <c r="F265" s="12" t="s">
        <v>1387</v>
      </c>
      <c r="G265" s="12" t="s">
        <v>40</v>
      </c>
      <c r="H265" s="12" t="s">
        <v>40</v>
      </c>
      <c r="I265" s="11" t="s">
        <v>40</v>
      </c>
      <c r="J265" s="11" t="s">
        <v>1388</v>
      </c>
      <c r="K265" s="11"/>
      <c r="L265" s="11" t="s">
        <v>1389</v>
      </c>
      <c r="M265" s="11" t="s">
        <v>103</v>
      </c>
      <c r="N265" s="11" t="s">
        <v>1390</v>
      </c>
      <c r="O265" s="11"/>
      <c r="P265" s="11"/>
      <c r="Q265" s="11"/>
      <c r="R265" s="12" t="s">
        <v>40</v>
      </c>
      <c r="S265" s="17"/>
      <c r="T265" s="12"/>
      <c r="U265" s="12"/>
      <c r="V265" s="12"/>
      <c r="W265" s="12"/>
      <c r="X265" s="13"/>
      <c r="Y265" s="13">
        <v>43564</v>
      </c>
      <c r="Z265" s="14" t="str">
        <f>IF([1]Points!$AB223+[1]Points!$AC223+[1]Points!$AD223+[1]Points!$AF223=0,"MAI PARTITO","PARTITO")</f>
        <v>MAI PARTITO</v>
      </c>
      <c r="AA265" s="14" t="str">
        <f>IF([1]Points!$AE223&gt;10,"PERFORMANTE","NON PERFORMANTE")</f>
        <v>NON PERFORMANTE</v>
      </c>
      <c r="AB265" s="14" t="str">
        <f>IF([1]Points!$AE223&gt;20,"SI","NO")</f>
        <v>NO</v>
      </c>
      <c r="AC265" s="14" t="str">
        <f>IF([1]Points!$AK223+[1]Points!$AL223+[1]Points!$AM223+[1]Points!$AN223=0,"FERMO","ATTIVO")</f>
        <v>FERMO</v>
      </c>
      <c r="AD265" s="12"/>
      <c r="AE265" s="12"/>
      <c r="AF265" s="12"/>
      <c r="AG265" s="12"/>
      <c r="AH265" s="12"/>
      <c r="AI265" s="12"/>
      <c r="AJ265" s="12"/>
      <c r="AK265" s="12"/>
    </row>
    <row r="266" spans="1:37" ht="15.75" customHeight="1" x14ac:dyDescent="0.25">
      <c r="A266" s="10" t="s">
        <v>1391</v>
      </c>
      <c r="B266" s="11" t="s">
        <v>1392</v>
      </c>
      <c r="C266" s="11" t="s">
        <v>559</v>
      </c>
      <c r="D266" s="11">
        <v>10043</v>
      </c>
      <c r="E266" s="11" t="s">
        <v>48</v>
      </c>
      <c r="F266" s="12" t="s">
        <v>1393</v>
      </c>
      <c r="G266" s="12" t="s">
        <v>1394</v>
      </c>
      <c r="H266" s="12" t="s">
        <v>40</v>
      </c>
      <c r="I266" s="11" t="s">
        <v>40</v>
      </c>
      <c r="J266" s="11" t="s">
        <v>40</v>
      </c>
      <c r="K266" s="11"/>
      <c r="L266" s="11" t="s">
        <v>1395</v>
      </c>
      <c r="M266" s="11" t="s">
        <v>43</v>
      </c>
      <c r="N266" s="11"/>
      <c r="O266" s="11"/>
      <c r="P266" s="11"/>
      <c r="Q266" s="11"/>
      <c r="R266" s="12" t="s">
        <v>40</v>
      </c>
      <c r="S266" s="17"/>
      <c r="T266" s="12"/>
      <c r="U266" s="12"/>
      <c r="V266" s="12"/>
      <c r="W266" s="12"/>
      <c r="X266" s="13"/>
      <c r="Y266" s="13">
        <v>43564</v>
      </c>
      <c r="Z266" s="14" t="str">
        <f>IF([1]Points!$AB224+[1]Points!$AC224+[1]Points!$AD224+[1]Points!$AF224=0,"MAI PARTITO","PARTITO")</f>
        <v>MAI PARTITO</v>
      </c>
      <c r="AA266" s="14" t="str">
        <f>IF([1]Points!$AE224&gt;10,"PERFORMANTE","NON PERFORMANTE")</f>
        <v>NON PERFORMANTE</v>
      </c>
      <c r="AB266" s="14" t="str">
        <f>IF([1]Points!$AE224&gt;20,"SI","NO")</f>
        <v>NO</v>
      </c>
      <c r="AC266" s="14" t="str">
        <f>IF([1]Points!$AK224+[1]Points!$AL224+[1]Points!$AM224+[1]Points!$AN224=0,"FERMO","ATTIVO")</f>
        <v>FERMO</v>
      </c>
      <c r="AD266" s="12"/>
      <c r="AE266" s="12"/>
      <c r="AF266" s="12"/>
      <c r="AG266" s="12"/>
      <c r="AH266" s="12"/>
      <c r="AI266" s="12"/>
      <c r="AJ266" s="12"/>
      <c r="AK266" s="12"/>
    </row>
    <row r="267" spans="1:37" ht="15.75" customHeight="1" x14ac:dyDescent="0.25">
      <c r="A267" s="10" t="s">
        <v>1396</v>
      </c>
      <c r="B267" s="11" t="s">
        <v>1397</v>
      </c>
      <c r="C267" s="11" t="s">
        <v>1398</v>
      </c>
      <c r="D267" s="11">
        <v>15012</v>
      </c>
      <c r="E267" s="11" t="s">
        <v>37</v>
      </c>
      <c r="F267" s="12" t="s">
        <v>1399</v>
      </c>
      <c r="G267" s="12" t="s">
        <v>1400</v>
      </c>
      <c r="H267" s="12" t="s">
        <v>40</v>
      </c>
      <c r="I267" s="11" t="s">
        <v>40</v>
      </c>
      <c r="J267" s="11" t="s">
        <v>40</v>
      </c>
      <c r="K267" s="11"/>
      <c r="L267" s="11" t="s">
        <v>9569</v>
      </c>
      <c r="M267" s="11" t="s">
        <v>43</v>
      </c>
      <c r="N267" s="11"/>
      <c r="O267" s="11"/>
      <c r="P267" s="11"/>
      <c r="Q267" s="11"/>
      <c r="R267" s="12" t="s">
        <v>40</v>
      </c>
      <c r="S267" s="17"/>
      <c r="T267" s="12"/>
      <c r="U267" s="12"/>
      <c r="V267" s="12"/>
      <c r="W267" s="12"/>
      <c r="X267" s="13"/>
      <c r="Y267" s="13">
        <v>43753</v>
      </c>
      <c r="Z267" s="14" t="str">
        <f>IF([1]Points!$AB225+[1]Points!$AC225+[1]Points!$AD225+[1]Points!$AF225=0,"MAI PARTITO","PARTITO")</f>
        <v>MAI PARTITO</v>
      </c>
      <c r="AA267" s="14" t="str">
        <f>IF([1]Points!$AE225&gt;10,"PERFORMANTE","NON PERFORMANTE")</f>
        <v>NON PERFORMANTE</v>
      </c>
      <c r="AB267" s="14" t="str">
        <f>IF([1]Points!$AE225&gt;20,"SI","NO")</f>
        <v>NO</v>
      </c>
      <c r="AC267" s="14" t="str">
        <f>IF([1]Points!$AK225+[1]Points!$AL225+[1]Points!$AM225+[1]Points!$AN225=0,"FERMO","ATTIVO")</f>
        <v>FERMO</v>
      </c>
      <c r="AD267" s="12"/>
      <c r="AE267" s="12"/>
      <c r="AF267" s="12"/>
      <c r="AG267" s="12"/>
      <c r="AH267" s="12"/>
      <c r="AI267" s="12"/>
      <c r="AJ267" s="12"/>
      <c r="AK267" s="12"/>
    </row>
    <row r="268" spans="1:37" ht="15.75" customHeight="1" x14ac:dyDescent="0.25">
      <c r="A268" s="10" t="s">
        <v>664</v>
      </c>
      <c r="B268" s="11" t="s">
        <v>665</v>
      </c>
      <c r="C268" s="11" t="s">
        <v>590</v>
      </c>
      <c r="D268" s="11">
        <v>28047</v>
      </c>
      <c r="E268" s="11" t="s">
        <v>591</v>
      </c>
      <c r="F268" s="12" t="s">
        <v>666</v>
      </c>
      <c r="G268" s="12" t="s">
        <v>667</v>
      </c>
      <c r="H268" s="12" t="s">
        <v>40</v>
      </c>
      <c r="I268" s="11" t="s">
        <v>40</v>
      </c>
      <c r="J268" s="11" t="s">
        <v>668</v>
      </c>
      <c r="K268" s="11"/>
      <c r="L268" s="11" t="s">
        <v>669</v>
      </c>
      <c r="M268" s="11" t="s">
        <v>43</v>
      </c>
      <c r="N268" s="11"/>
      <c r="O268" s="11"/>
      <c r="P268" s="11"/>
      <c r="Q268" s="11" t="s">
        <v>8328</v>
      </c>
      <c r="R268" s="17" t="s">
        <v>8329</v>
      </c>
      <c r="S268" s="17" t="s">
        <v>8330</v>
      </c>
      <c r="T268" s="18" t="s">
        <v>8331</v>
      </c>
      <c r="U268" s="17" t="s">
        <v>8332</v>
      </c>
      <c r="V268" s="12"/>
      <c r="W268" s="12"/>
      <c r="X268" s="13"/>
      <c r="Y268" s="13">
        <v>44495</v>
      </c>
      <c r="Z268" s="14" t="str">
        <f>IF([1]Points!$AB101+[1]Points!$AC101+[1]Points!$AD101+[1]Points!$AF101=0,"MAI PARTITO","PARTITO")</f>
        <v>PARTITO</v>
      </c>
      <c r="AA268" s="14" t="str">
        <f>IF([1]Points!$AE101&gt;10,"PERFORMANTE","NON PERFORMANTE")</f>
        <v>NON PERFORMANTE</v>
      </c>
      <c r="AB268" s="14" t="str">
        <f>IF([1]Points!$AE101&gt;20,"SI","NO")</f>
        <v>NO</v>
      </c>
      <c r="AC268" s="14" t="str">
        <f>IF([1]Points!$AK101+[1]Points!$AL101+[1]Points!$AM101+[1]Points!$AN101=0,"FERMO","ATTIVO")</f>
        <v>ATTIVO</v>
      </c>
      <c r="AD268" s="12"/>
      <c r="AE268" s="12"/>
      <c r="AF268" s="12">
        <v>1</v>
      </c>
      <c r="AG268" s="12"/>
      <c r="AH268" s="12"/>
      <c r="AI268" s="12"/>
      <c r="AJ268" s="12"/>
      <c r="AK268" s="12"/>
    </row>
    <row r="269" spans="1:37" ht="15.75" customHeight="1" x14ac:dyDescent="0.25">
      <c r="A269" s="10" t="s">
        <v>1410</v>
      </c>
      <c r="B269" s="11" t="s">
        <v>1411</v>
      </c>
      <c r="C269" s="11" t="s">
        <v>392</v>
      </c>
      <c r="D269" s="11">
        <v>12033</v>
      </c>
      <c r="E269" s="11" t="s">
        <v>72</v>
      </c>
      <c r="F269" s="12" t="s">
        <v>1412</v>
      </c>
      <c r="G269" s="12" t="s">
        <v>40</v>
      </c>
      <c r="H269" s="12" t="s">
        <v>40</v>
      </c>
      <c r="I269" s="11" t="s">
        <v>40</v>
      </c>
      <c r="J269" s="11" t="s">
        <v>40</v>
      </c>
      <c r="K269" s="11"/>
      <c r="L269" s="11" t="s">
        <v>1413</v>
      </c>
      <c r="M269" s="11" t="s">
        <v>43</v>
      </c>
      <c r="N269" s="11"/>
      <c r="O269" s="11"/>
      <c r="P269" s="11"/>
      <c r="Q269" s="11"/>
      <c r="R269" s="12" t="s">
        <v>40</v>
      </c>
      <c r="S269" s="17"/>
      <c r="T269" s="12"/>
      <c r="U269" s="12"/>
      <c r="V269" s="12"/>
      <c r="W269" s="12"/>
      <c r="X269" s="13"/>
      <c r="Y269" s="13">
        <v>43564</v>
      </c>
      <c r="Z269" s="14" t="str">
        <f>IF([1]Points!$AB227+[1]Points!$AC227+[1]Points!$AD227+[1]Points!$AF227=0,"MAI PARTITO","PARTITO")</f>
        <v>MAI PARTITO</v>
      </c>
      <c r="AA269" s="14" t="str">
        <f>IF([1]Points!$AE227&gt;10,"PERFORMANTE","NON PERFORMANTE")</f>
        <v>NON PERFORMANTE</v>
      </c>
      <c r="AB269" s="14" t="str">
        <f>IF([1]Points!$AE227&gt;20,"SI","NO")</f>
        <v>NO</v>
      </c>
      <c r="AC269" s="14" t="str">
        <f>IF([1]Points!$AK227+[1]Points!$AL227+[1]Points!$AM227+[1]Points!$AN227=0,"FERMO","ATTIVO")</f>
        <v>FERMO</v>
      </c>
      <c r="AD269" s="12"/>
      <c r="AE269" s="12"/>
      <c r="AF269" s="12"/>
      <c r="AG269" s="12"/>
      <c r="AH269" s="12"/>
      <c r="AI269" s="12"/>
      <c r="AJ269" s="12"/>
      <c r="AK269" s="12"/>
    </row>
    <row r="270" spans="1:37" ht="15.75" customHeight="1" x14ac:dyDescent="0.25">
      <c r="A270" s="10" t="s">
        <v>1414</v>
      </c>
      <c r="B270" s="11" t="s">
        <v>1415</v>
      </c>
      <c r="C270" s="11" t="s">
        <v>81</v>
      </c>
      <c r="D270" s="11">
        <v>12051</v>
      </c>
      <c r="E270" s="11" t="s">
        <v>72</v>
      </c>
      <c r="F270" s="12" t="s">
        <v>1416</v>
      </c>
      <c r="G270" s="12" t="s">
        <v>40</v>
      </c>
      <c r="H270" s="12" t="s">
        <v>40</v>
      </c>
      <c r="I270" s="11" t="s">
        <v>1417</v>
      </c>
      <c r="J270" s="11" t="s">
        <v>1418</v>
      </c>
      <c r="K270" s="11"/>
      <c r="L270" s="11" t="s">
        <v>1419</v>
      </c>
      <c r="M270" s="11" t="s">
        <v>103</v>
      </c>
      <c r="N270" s="21" t="s">
        <v>1390</v>
      </c>
      <c r="O270" s="11"/>
      <c r="P270" s="11"/>
      <c r="Q270" s="11"/>
      <c r="R270" s="12" t="s">
        <v>40</v>
      </c>
      <c r="S270" s="17"/>
      <c r="T270" s="12"/>
      <c r="U270" s="12"/>
      <c r="V270" s="12"/>
      <c r="W270" s="12"/>
      <c r="X270" s="13"/>
      <c r="Y270" s="13">
        <v>43564</v>
      </c>
      <c r="Z270" s="14" t="str">
        <f>IF([1]Points!$AB228+[1]Points!$AC228+[1]Points!$AD228+[1]Points!$AF228=0,"MAI PARTITO","PARTITO")</f>
        <v>MAI PARTITO</v>
      </c>
      <c r="AA270" s="14" t="str">
        <f>IF([1]Points!$AE228&gt;10,"PERFORMANTE","NON PERFORMANTE")</f>
        <v>NON PERFORMANTE</v>
      </c>
      <c r="AB270" s="14" t="str">
        <f>IF([1]Points!$AE228&gt;20,"SI","NO")</f>
        <v>NO</v>
      </c>
      <c r="AC270" s="14" t="str">
        <f>IF([1]Points!$AK228+[1]Points!$AL228+[1]Points!$AM228+[1]Points!$AN228=0,"FERMO","ATTIVO")</f>
        <v>FERMO</v>
      </c>
      <c r="AD270" s="12"/>
      <c r="AE270" s="12"/>
      <c r="AF270" s="12"/>
      <c r="AG270" s="12"/>
      <c r="AH270" s="12"/>
      <c r="AI270" s="12"/>
      <c r="AJ270" s="12"/>
      <c r="AK270" s="12"/>
    </row>
    <row r="271" spans="1:37" ht="15.75" customHeight="1" x14ac:dyDescent="0.25">
      <c r="A271" s="10" t="s">
        <v>690</v>
      </c>
      <c r="B271" s="11" t="s">
        <v>691</v>
      </c>
      <c r="C271" s="11" t="s">
        <v>684</v>
      </c>
      <c r="D271" s="11">
        <v>28021</v>
      </c>
      <c r="E271" s="11" t="s">
        <v>591</v>
      </c>
      <c r="F271" s="12"/>
      <c r="G271" s="12" t="s">
        <v>692</v>
      </c>
      <c r="H271" s="12" t="s">
        <v>40</v>
      </c>
      <c r="I271" s="11" t="s">
        <v>40</v>
      </c>
      <c r="J271" s="11" t="s">
        <v>693</v>
      </c>
      <c r="K271" s="11"/>
      <c r="L271" s="11" t="s">
        <v>9570</v>
      </c>
      <c r="M271" s="11" t="s">
        <v>43</v>
      </c>
      <c r="N271" s="11"/>
      <c r="O271" s="11"/>
      <c r="P271" s="11" t="s">
        <v>422</v>
      </c>
      <c r="Q271" s="11" t="s">
        <v>8411</v>
      </c>
      <c r="R271" s="17" t="s">
        <v>714</v>
      </c>
      <c r="S271" s="17" t="s">
        <v>8413</v>
      </c>
      <c r="T271" s="18" t="s">
        <v>8412</v>
      </c>
      <c r="U271" s="12">
        <v>322845888</v>
      </c>
      <c r="V271" s="12"/>
      <c r="W271" s="12"/>
      <c r="X271" s="13"/>
      <c r="Y271" s="13">
        <v>44377</v>
      </c>
      <c r="Z271" s="14" t="str">
        <f>IF([1]Points!$AB105+[1]Points!$AC105+[1]Points!$AD105+[1]Points!$AF105=0,"MAI PARTITO","PARTITO")</f>
        <v>PARTITO</v>
      </c>
      <c r="AA271" s="14" t="str">
        <f>IF([1]Points!$AE105&gt;10,"PERFORMANTE","NON PERFORMANTE")</f>
        <v>NON PERFORMANTE</v>
      </c>
      <c r="AB271" s="14" t="str">
        <f>IF([1]Points!$AE105&gt;20,"SI","NO")</f>
        <v>NO</v>
      </c>
      <c r="AC271" s="14" t="str">
        <f>IF([1]Points!$AK105+[1]Points!$AL105+[1]Points!$AM105+[1]Points!$AN105=0,"FERMO","ATTIVO")</f>
        <v>ATTIVO</v>
      </c>
      <c r="AD271" s="12"/>
      <c r="AE271" s="12"/>
      <c r="AF271" s="12">
        <v>8</v>
      </c>
      <c r="AG271" s="12"/>
      <c r="AH271" s="12"/>
      <c r="AI271" s="12"/>
      <c r="AJ271" s="12"/>
      <c r="AK271" s="12"/>
    </row>
    <row r="272" spans="1:37" ht="15.75" customHeight="1" x14ac:dyDescent="0.25">
      <c r="A272" s="10" t="s">
        <v>1426</v>
      </c>
      <c r="B272" s="11" t="s">
        <v>1427</v>
      </c>
      <c r="C272" s="11" t="s">
        <v>1328</v>
      </c>
      <c r="D272" s="11">
        <v>10064</v>
      </c>
      <c r="E272" s="11" t="s">
        <v>48</v>
      </c>
      <c r="F272" s="12" t="s">
        <v>1428</v>
      </c>
      <c r="G272" s="12"/>
      <c r="H272" s="12"/>
      <c r="I272" s="11"/>
      <c r="J272" s="11"/>
      <c r="K272" s="11"/>
      <c r="L272" s="11" t="s">
        <v>1426</v>
      </c>
      <c r="M272" s="11" t="s">
        <v>43</v>
      </c>
      <c r="N272" s="11"/>
      <c r="O272" s="11"/>
      <c r="P272" s="11"/>
      <c r="Q272" s="11"/>
      <c r="R272" s="12"/>
      <c r="S272" s="17"/>
      <c r="T272" s="12"/>
      <c r="U272" s="12"/>
      <c r="V272" s="12"/>
      <c r="W272" s="12"/>
      <c r="X272" s="13"/>
      <c r="Y272" s="13">
        <v>43564</v>
      </c>
      <c r="Z272" s="14" t="str">
        <f>IF([1]Points!$AB230+[1]Points!$AC230+[1]Points!$AD230+[1]Points!$AF230=0,"MAI PARTITO","PARTITO")</f>
        <v>MAI PARTITO</v>
      </c>
      <c r="AA272" s="14" t="str">
        <f>IF([1]Points!$AE230&gt;10,"PERFORMANTE","NON PERFORMANTE")</f>
        <v>NON PERFORMANTE</v>
      </c>
      <c r="AB272" s="14" t="str">
        <f>IF([1]Points!$AE230&gt;20,"SI","NO")</f>
        <v>NO</v>
      </c>
      <c r="AC272" s="14" t="str">
        <f>IF([1]Points!$AK230+[1]Points!$AL230+[1]Points!$AM230+[1]Points!$AN230=0,"FERMO","ATTIVO")</f>
        <v>FERMO</v>
      </c>
      <c r="AD272" s="12"/>
      <c r="AE272" s="12"/>
      <c r="AF272" s="12"/>
      <c r="AG272" s="12"/>
      <c r="AH272" s="12"/>
      <c r="AI272" s="12"/>
      <c r="AJ272" s="12"/>
      <c r="AK272" s="12"/>
    </row>
    <row r="273" spans="1:37" ht="15.75" customHeight="1" x14ac:dyDescent="0.25">
      <c r="A273" s="10" t="s">
        <v>699</v>
      </c>
      <c r="B273" s="11" t="s">
        <v>700</v>
      </c>
      <c r="C273" s="11" t="s">
        <v>701</v>
      </c>
      <c r="D273" s="11">
        <v>12014</v>
      </c>
      <c r="E273" s="11" t="s">
        <v>72</v>
      </c>
      <c r="F273" s="12" t="s">
        <v>702</v>
      </c>
      <c r="G273" s="12" t="s">
        <v>703</v>
      </c>
      <c r="H273" s="12" t="s">
        <v>40</v>
      </c>
      <c r="I273" s="11" t="s">
        <v>704</v>
      </c>
      <c r="J273" s="11" t="s">
        <v>705</v>
      </c>
      <c r="K273" s="11"/>
      <c r="L273" s="11" t="s">
        <v>706</v>
      </c>
      <c r="M273" s="11" t="s">
        <v>103</v>
      </c>
      <c r="N273" s="11" t="s">
        <v>104</v>
      </c>
      <c r="O273" s="11"/>
      <c r="P273" s="11"/>
      <c r="Q273" s="11" t="s">
        <v>8065</v>
      </c>
      <c r="R273" s="17" t="s">
        <v>8066</v>
      </c>
      <c r="S273" s="17" t="s">
        <v>8067</v>
      </c>
      <c r="T273" s="12"/>
      <c r="U273" s="12"/>
      <c r="V273" s="12"/>
      <c r="W273" s="12"/>
      <c r="X273" s="13"/>
      <c r="Y273" s="13">
        <v>43564</v>
      </c>
      <c r="Z273" s="14" t="str">
        <f>IF([1]Points!$AB107+[1]Points!$AC107+[1]Points!$AD107+[1]Points!$AF107=0,"MAI PARTITO","PARTITO")</f>
        <v>PARTITO</v>
      </c>
      <c r="AA273" s="14" t="str">
        <f>IF([1]Points!$AE107&gt;10,"PERFORMANTE","NON PERFORMANTE")</f>
        <v>NON PERFORMANTE</v>
      </c>
      <c r="AB273" s="14" t="str">
        <f>IF([1]Points!$AE107&gt;20,"SI","NO")</f>
        <v>NO</v>
      </c>
      <c r="AC273" s="14" t="str">
        <f>IF([1]Points!$AK107+[1]Points!$AL107+[1]Points!$AM107+[1]Points!$AN107=0,"FERMO","ATTIVO")</f>
        <v>ATTIVO</v>
      </c>
      <c r="AD273" s="12">
        <v>3</v>
      </c>
      <c r="AE273" s="12">
        <v>4</v>
      </c>
      <c r="AF273" s="12">
        <v>1</v>
      </c>
      <c r="AG273" s="12"/>
      <c r="AH273" s="12"/>
      <c r="AI273" s="12"/>
      <c r="AJ273" s="12"/>
      <c r="AK273" s="12"/>
    </row>
    <row r="274" spans="1:37" ht="15.75" customHeight="1" x14ac:dyDescent="0.25">
      <c r="A274" s="10" t="s">
        <v>1436</v>
      </c>
      <c r="B274" s="11" t="s">
        <v>1437</v>
      </c>
      <c r="C274" s="11" t="s">
        <v>1438</v>
      </c>
      <c r="D274" s="11">
        <v>10019</v>
      </c>
      <c r="E274" s="11" t="s">
        <v>48</v>
      </c>
      <c r="F274" s="12" t="s">
        <v>1439</v>
      </c>
      <c r="G274" s="12" t="s">
        <v>40</v>
      </c>
      <c r="H274" s="12" t="s">
        <v>40</v>
      </c>
      <c r="I274" s="11" t="s">
        <v>40</v>
      </c>
      <c r="J274" s="11" t="s">
        <v>1440</v>
      </c>
      <c r="K274" s="11"/>
      <c r="L274" s="11" t="s">
        <v>1441</v>
      </c>
      <c r="M274" s="11" t="s">
        <v>43</v>
      </c>
      <c r="N274" s="11"/>
      <c r="O274" s="11"/>
      <c r="P274" s="11"/>
      <c r="Q274" s="11"/>
      <c r="R274" s="12" t="s">
        <v>40</v>
      </c>
      <c r="S274" s="17"/>
      <c r="T274" s="12"/>
      <c r="U274" s="12"/>
      <c r="V274" s="12"/>
      <c r="W274" s="12"/>
      <c r="X274" s="13"/>
      <c r="Y274" s="13">
        <v>43564</v>
      </c>
      <c r="Z274" s="14" t="str">
        <f>IF([1]Points!$AB232+[1]Points!$AC232+[1]Points!$AD232+[1]Points!$AF232=0,"MAI PARTITO","PARTITO")</f>
        <v>MAI PARTITO</v>
      </c>
      <c r="AA274" s="14" t="str">
        <f>IF([1]Points!$AE232&gt;10,"PERFORMANTE","NON PERFORMANTE")</f>
        <v>NON PERFORMANTE</v>
      </c>
      <c r="AB274" s="14" t="str">
        <f>IF([1]Points!$AE232&gt;20,"SI","NO")</f>
        <v>NO</v>
      </c>
      <c r="AC274" s="14" t="str">
        <f>IF([1]Points!$AK232+[1]Points!$AL232+[1]Points!$AM232+[1]Points!$AN232=0,"FERMO","ATTIVO")</f>
        <v>FERMO</v>
      </c>
      <c r="AD274" s="12"/>
      <c r="AE274" s="12"/>
      <c r="AF274" s="12"/>
      <c r="AG274" s="12"/>
      <c r="AH274" s="12"/>
      <c r="AI274" s="12"/>
      <c r="AJ274" s="12"/>
      <c r="AK274" s="12"/>
    </row>
    <row r="275" spans="1:37" ht="15.75" customHeight="1" x14ac:dyDescent="0.25">
      <c r="A275" s="10" t="s">
        <v>1442</v>
      </c>
      <c r="B275" s="11" t="s">
        <v>1443</v>
      </c>
      <c r="C275" s="11" t="s">
        <v>47</v>
      </c>
      <c r="D275" s="11">
        <v>10022</v>
      </c>
      <c r="E275" s="11" t="s">
        <v>48</v>
      </c>
      <c r="F275" s="12" t="s">
        <v>1444</v>
      </c>
      <c r="G275" s="12"/>
      <c r="H275" s="12"/>
      <c r="I275" s="11"/>
      <c r="J275" s="11" t="s">
        <v>1445</v>
      </c>
      <c r="K275" s="11"/>
      <c r="L275" s="11" t="s">
        <v>1442</v>
      </c>
      <c r="M275" s="11" t="s">
        <v>43</v>
      </c>
      <c r="N275" s="11"/>
      <c r="O275" s="11" t="s">
        <v>9704</v>
      </c>
      <c r="P275" s="11"/>
      <c r="Q275" s="11"/>
      <c r="R275" s="12"/>
      <c r="S275" s="17"/>
      <c r="T275" s="12"/>
      <c r="U275" s="12"/>
      <c r="V275" s="12"/>
      <c r="W275" s="12"/>
      <c r="X275" s="13"/>
      <c r="Y275" s="13">
        <v>43564</v>
      </c>
      <c r="Z275" s="14" t="str">
        <f>IF([1]Points!$AB233+[1]Points!$AC233+[1]Points!$AD233+[1]Points!$AF233=0,"MAI PARTITO","PARTITO")</f>
        <v>MAI PARTITO</v>
      </c>
      <c r="AA275" s="14" t="str">
        <f>IF([1]Points!$AE233&gt;10,"PERFORMANTE","NON PERFORMANTE")</f>
        <v>NON PERFORMANTE</v>
      </c>
      <c r="AB275" s="14" t="str">
        <f>IF([1]Points!$AE233&gt;20,"SI","NO")</f>
        <v>NO</v>
      </c>
      <c r="AC275" s="14" t="str">
        <f>IF([1]Points!$AK233+[1]Points!$AL233+[1]Points!$AM233+[1]Points!$AN233=0,"FERMO","ATTIVO")</f>
        <v>FERMO</v>
      </c>
      <c r="AD275" s="12"/>
      <c r="AE275" s="12"/>
      <c r="AF275" s="12"/>
      <c r="AG275" s="12"/>
      <c r="AH275" s="12"/>
      <c r="AI275" s="12"/>
      <c r="AJ275" s="12"/>
      <c r="AK275" s="12"/>
    </row>
    <row r="276" spans="1:37" ht="15.75" customHeight="1" x14ac:dyDescent="0.25">
      <c r="A276" s="10" t="s">
        <v>707</v>
      </c>
      <c r="B276" s="11" t="s">
        <v>708</v>
      </c>
      <c r="C276" s="11" t="s">
        <v>709</v>
      </c>
      <c r="D276" s="11">
        <v>28013</v>
      </c>
      <c r="E276" s="11" t="s">
        <v>591</v>
      </c>
      <c r="F276" s="12" t="s">
        <v>710</v>
      </c>
      <c r="G276" s="12" t="s">
        <v>711</v>
      </c>
      <c r="H276" s="12" t="s">
        <v>40</v>
      </c>
      <c r="I276" s="11" t="s">
        <v>40</v>
      </c>
      <c r="J276" s="11" t="s">
        <v>712</v>
      </c>
      <c r="K276" s="11"/>
      <c r="L276" s="11" t="s">
        <v>713</v>
      </c>
      <c r="M276" s="11" t="s">
        <v>43</v>
      </c>
      <c r="N276" s="11"/>
      <c r="O276" s="11"/>
      <c r="P276" s="11" t="s">
        <v>422</v>
      </c>
      <c r="Q276" s="11" t="s">
        <v>8414</v>
      </c>
      <c r="R276" s="12" t="s">
        <v>714</v>
      </c>
      <c r="S276" s="17" t="s">
        <v>8413</v>
      </c>
      <c r="T276" s="12" t="s">
        <v>8415</v>
      </c>
      <c r="U276" s="12">
        <v>322845888</v>
      </c>
      <c r="V276" s="12"/>
      <c r="W276" s="12"/>
      <c r="X276" s="13"/>
      <c r="Y276" s="13">
        <v>44377</v>
      </c>
      <c r="Z276" s="14" t="str">
        <f>IF([1]Points!$AB108+[1]Points!$AC108+[1]Points!$AD108+[1]Points!$AF108=0,"MAI PARTITO","PARTITO")</f>
        <v>PARTITO</v>
      </c>
      <c r="AA276" s="14" t="str">
        <f>IF([1]Points!$AE108&gt;10,"PERFORMANTE","NON PERFORMANTE")</f>
        <v>NON PERFORMANTE</v>
      </c>
      <c r="AB276" s="14" t="str">
        <f>IF([1]Points!$AE108&gt;20,"SI","NO")</f>
        <v>NO</v>
      </c>
      <c r="AC276" s="14" t="str">
        <f>IF([1]Points!$AK108+[1]Points!$AL108+[1]Points!$AM108+[1]Points!$AN108=0,"FERMO","ATTIVO")</f>
        <v>FERMO</v>
      </c>
      <c r="AD276" s="12"/>
      <c r="AE276" s="12"/>
      <c r="AF276" s="12">
        <v>3</v>
      </c>
      <c r="AG276" s="12"/>
      <c r="AH276" s="12"/>
      <c r="AI276" s="12"/>
      <c r="AJ276" s="12"/>
      <c r="AK276" s="12"/>
    </row>
    <row r="277" spans="1:37" ht="15.75" customHeight="1" x14ac:dyDescent="0.25">
      <c r="A277" s="10" t="s">
        <v>715</v>
      </c>
      <c r="B277" s="11" t="s">
        <v>716</v>
      </c>
      <c r="C277" s="11" t="s">
        <v>717</v>
      </c>
      <c r="D277" s="11">
        <v>10136</v>
      </c>
      <c r="E277" s="11" t="s">
        <v>48</v>
      </c>
      <c r="F277" s="12" t="s">
        <v>718</v>
      </c>
      <c r="G277" s="12" t="s">
        <v>40</v>
      </c>
      <c r="H277" s="12" t="s">
        <v>40</v>
      </c>
      <c r="I277" s="11" t="s">
        <v>40</v>
      </c>
      <c r="J277" s="11" t="s">
        <v>719</v>
      </c>
      <c r="K277" s="11"/>
      <c r="L277" s="11" t="s">
        <v>720</v>
      </c>
      <c r="M277" s="11" t="s">
        <v>43</v>
      </c>
      <c r="N277" s="11"/>
      <c r="O277" s="11"/>
      <c r="P277" s="11"/>
      <c r="Q277" s="11" t="s">
        <v>8068</v>
      </c>
      <c r="R277" s="17" t="s">
        <v>8070</v>
      </c>
      <c r="S277" s="17" t="s">
        <v>8069</v>
      </c>
      <c r="T277" s="12"/>
      <c r="U277" s="12"/>
      <c r="V277" s="12"/>
      <c r="W277" s="12"/>
      <c r="X277" s="13"/>
      <c r="Y277" s="13">
        <v>43564</v>
      </c>
      <c r="Z277" s="14" t="str">
        <f>IF([1]Points!$AB109+[1]Points!$AC109+[1]Points!$AD109+[1]Points!$AF109=0,"MAI PARTITO","PARTITO")</f>
        <v>PARTITO</v>
      </c>
      <c r="AA277" s="14" t="str">
        <f>IF([1]Points!$AE109&gt;10,"PERFORMANTE","NON PERFORMANTE")</f>
        <v>NON PERFORMANTE</v>
      </c>
      <c r="AB277" s="14" t="str">
        <f>IF([1]Points!$AE109&gt;20,"SI","NO")</f>
        <v>NO</v>
      </c>
      <c r="AC277" s="14" t="str">
        <f>IF([1]Points!$AK109+[1]Points!$AL109+[1]Points!$AM109+[1]Points!$AN109=0,"FERMO","ATTIVO")</f>
        <v>FERMO</v>
      </c>
      <c r="AD277" s="12">
        <v>5</v>
      </c>
      <c r="AE277" s="12">
        <v>2</v>
      </c>
      <c r="AF277" s="12">
        <v>1</v>
      </c>
      <c r="AG277" s="12"/>
      <c r="AH277" s="12"/>
      <c r="AI277" s="12"/>
      <c r="AJ277" s="12"/>
      <c r="AK277" s="12"/>
    </row>
    <row r="278" spans="1:37" ht="15.75" customHeight="1" x14ac:dyDescent="0.25">
      <c r="A278" s="10" t="s">
        <v>731</v>
      </c>
      <c r="B278" s="11" t="s">
        <v>732</v>
      </c>
      <c r="C278" s="11" t="s">
        <v>733</v>
      </c>
      <c r="D278" s="11">
        <v>12063</v>
      </c>
      <c r="E278" s="11" t="s">
        <v>72</v>
      </c>
      <c r="F278" s="12" t="s">
        <v>734</v>
      </c>
      <c r="G278" s="12" t="s">
        <v>40</v>
      </c>
      <c r="H278" s="12" t="s">
        <v>40</v>
      </c>
      <c r="I278" s="11" t="s">
        <v>40</v>
      </c>
      <c r="J278" s="11" t="s">
        <v>735</v>
      </c>
      <c r="K278" s="11"/>
      <c r="L278" s="11" t="s">
        <v>736</v>
      </c>
      <c r="M278" s="11" t="s">
        <v>59</v>
      </c>
      <c r="N278" s="11" t="s">
        <v>104</v>
      </c>
      <c r="O278" s="11"/>
      <c r="P278" s="11"/>
      <c r="Q278" s="11" t="s">
        <v>8071</v>
      </c>
      <c r="R278" s="17" t="s">
        <v>8072</v>
      </c>
      <c r="S278" s="17" t="s">
        <v>8073</v>
      </c>
      <c r="T278" s="12"/>
      <c r="U278" s="12"/>
      <c r="V278" s="12"/>
      <c r="W278" s="12"/>
      <c r="X278" s="13"/>
      <c r="Y278" s="13">
        <v>43564</v>
      </c>
      <c r="Z278" s="14" t="str">
        <f>IF([1]Points!$AB112+[1]Points!$AC112+[1]Points!$AD112+[1]Points!$AF112=0,"MAI PARTITO","PARTITO")</f>
        <v>PARTITO</v>
      </c>
      <c r="AA278" s="14" t="str">
        <f>IF([1]Points!$AE112&gt;10,"PERFORMANTE","NON PERFORMANTE")</f>
        <v>NON PERFORMANTE</v>
      </c>
      <c r="AB278" s="14" t="str">
        <f>IF([1]Points!$AE112&gt;20,"SI","NO")</f>
        <v>NO</v>
      </c>
      <c r="AC278" s="14" t="str">
        <f>IF([1]Points!$AK112+[1]Points!$AL112+[1]Points!$AM112+[1]Points!$AN112=0,"FERMO","ATTIVO")</f>
        <v>ATTIVO</v>
      </c>
      <c r="AD278" s="12">
        <v>4</v>
      </c>
      <c r="AE278" s="12">
        <v>7</v>
      </c>
      <c r="AF278" s="12">
        <v>3</v>
      </c>
      <c r="AG278" s="12"/>
      <c r="AH278" s="12"/>
      <c r="AI278" s="12"/>
      <c r="AJ278" s="12"/>
      <c r="AK278" s="12"/>
    </row>
    <row r="279" spans="1:37" ht="15.75" customHeight="1" x14ac:dyDescent="0.25">
      <c r="A279" s="10" t="s">
        <v>737</v>
      </c>
      <c r="B279" s="11" t="s">
        <v>738</v>
      </c>
      <c r="C279" s="11" t="s">
        <v>728</v>
      </c>
      <c r="D279" s="11">
        <v>10137</v>
      </c>
      <c r="E279" s="11" t="s">
        <v>48</v>
      </c>
      <c r="F279" s="12" t="s">
        <v>739</v>
      </c>
      <c r="G279" s="12" t="s">
        <v>40</v>
      </c>
      <c r="H279" s="12" t="s">
        <v>40</v>
      </c>
      <c r="I279" s="11" t="s">
        <v>40</v>
      </c>
      <c r="J279" s="11" t="s">
        <v>40</v>
      </c>
      <c r="K279" s="11"/>
      <c r="L279" s="11" t="s">
        <v>740</v>
      </c>
      <c r="M279" s="11" t="s">
        <v>43</v>
      </c>
      <c r="N279" s="21"/>
      <c r="O279" s="11"/>
      <c r="P279" s="11"/>
      <c r="Q279" s="11" t="s">
        <v>7813</v>
      </c>
      <c r="R279" s="17" t="s">
        <v>7814</v>
      </c>
      <c r="S279" s="17" t="s">
        <v>7815</v>
      </c>
      <c r="T279" s="18" t="s">
        <v>7816</v>
      </c>
      <c r="U279" s="17" t="s">
        <v>739</v>
      </c>
      <c r="V279" s="12"/>
      <c r="W279" s="12"/>
      <c r="X279" s="13"/>
      <c r="Y279" s="13">
        <v>43564</v>
      </c>
      <c r="Z279" s="14" t="str">
        <f>IF([1]Points!$AB113+[1]Points!$AC113+[1]Points!$AD113+[1]Points!$AF113=0,"MAI PARTITO","PARTITO")</f>
        <v>PARTITO</v>
      </c>
      <c r="AA279" s="14" t="str">
        <f>IF([1]Points!$AE113&gt;10,"PERFORMANTE","NON PERFORMANTE")</f>
        <v>NON PERFORMANTE</v>
      </c>
      <c r="AB279" s="14" t="str">
        <f>IF([1]Points!$AE113&gt;20,"SI","NO")</f>
        <v>NO</v>
      </c>
      <c r="AC279" s="14" t="str">
        <f>IF([1]Points!$AK113+[1]Points!$AL113+[1]Points!$AM113+[1]Points!$AN113=0,"FERMO","ATTIVO")</f>
        <v>ATTIVO</v>
      </c>
      <c r="AD279" s="12">
        <v>1</v>
      </c>
      <c r="AE279" s="12">
        <v>5</v>
      </c>
      <c r="AF279" s="12">
        <v>6</v>
      </c>
      <c r="AG279" s="12"/>
      <c r="AH279" s="12"/>
      <c r="AI279" s="12"/>
      <c r="AJ279" s="12"/>
      <c r="AK279" s="12"/>
    </row>
    <row r="280" spans="1:37" ht="15.75" customHeight="1" x14ac:dyDescent="0.25">
      <c r="A280" s="10" t="s">
        <v>741</v>
      </c>
      <c r="B280" s="11" t="s">
        <v>742</v>
      </c>
      <c r="C280" s="11" t="s">
        <v>728</v>
      </c>
      <c r="D280" s="11">
        <v>10137</v>
      </c>
      <c r="E280" s="11" t="s">
        <v>48</v>
      </c>
      <c r="F280" s="12"/>
      <c r="G280" s="12" t="s">
        <v>40</v>
      </c>
      <c r="H280" s="12" t="s">
        <v>40</v>
      </c>
      <c r="I280" s="11" t="s">
        <v>40</v>
      </c>
      <c r="J280" s="11" t="s">
        <v>40</v>
      </c>
      <c r="K280" s="11"/>
      <c r="L280" s="11" t="s">
        <v>743</v>
      </c>
      <c r="M280" s="11" t="s">
        <v>43</v>
      </c>
      <c r="N280" s="11"/>
      <c r="O280" s="11"/>
      <c r="P280" s="11" t="s">
        <v>422</v>
      </c>
      <c r="Q280" s="11" t="s">
        <v>7969</v>
      </c>
      <c r="R280" s="17" t="s">
        <v>7970</v>
      </c>
      <c r="S280" s="17" t="s">
        <v>7971</v>
      </c>
      <c r="T280" s="12" t="s">
        <v>7972</v>
      </c>
      <c r="U280" s="17" t="s">
        <v>7973</v>
      </c>
      <c r="V280" s="12"/>
      <c r="W280" s="12"/>
      <c r="X280" s="25"/>
      <c r="Y280" s="25">
        <v>43564</v>
      </c>
      <c r="Z280" s="26" t="str">
        <f>IF([1]Points!$AB114+[1]Points!$AC114+[1]Points!$AD114+[1]Points!$AF114=0,"MAI PARTITO","PARTITO")</f>
        <v>PARTITO</v>
      </c>
      <c r="AA280" s="26" t="str">
        <f>IF([1]Points!$AE114&gt;10,"PERFORMANTE","NON PERFORMANTE")</f>
        <v>NON PERFORMANTE</v>
      </c>
      <c r="AB280" s="26" t="str">
        <f>IF([1]Points!$AE114&gt;20,"SI","NO")</f>
        <v>NO</v>
      </c>
      <c r="AC280" s="26" t="str">
        <f>IF([1]Points!$AK114+[1]Points!$AL114+[1]Points!$AM114+[1]Points!$AN114=0,"FERMO","ATTIVO")</f>
        <v>FERMO</v>
      </c>
      <c r="AD280" s="27"/>
      <c r="AE280" s="27">
        <v>1</v>
      </c>
      <c r="AF280" s="27">
        <v>1</v>
      </c>
      <c r="AG280" s="27"/>
      <c r="AH280" s="27"/>
      <c r="AI280" s="27"/>
      <c r="AJ280" s="27"/>
      <c r="AK280" s="27"/>
    </row>
    <row r="281" spans="1:37" ht="15.75" customHeight="1" x14ac:dyDescent="0.25">
      <c r="A281" s="10" t="s">
        <v>1474</v>
      </c>
      <c r="B281" s="11" t="s">
        <v>1475</v>
      </c>
      <c r="C281" s="11" t="s">
        <v>1476</v>
      </c>
      <c r="D281" s="11">
        <v>10095</v>
      </c>
      <c r="E281" s="11" t="s">
        <v>48</v>
      </c>
      <c r="F281" s="12" t="s">
        <v>1477</v>
      </c>
      <c r="G281" s="12" t="s">
        <v>40</v>
      </c>
      <c r="H281" s="12" t="s">
        <v>40</v>
      </c>
      <c r="I281" s="11" t="s">
        <v>40</v>
      </c>
      <c r="J281" s="11" t="s">
        <v>40</v>
      </c>
      <c r="K281" s="11"/>
      <c r="L281" s="11" t="s">
        <v>1478</v>
      </c>
      <c r="M281" s="11" t="s">
        <v>43</v>
      </c>
      <c r="N281" s="11"/>
      <c r="O281" s="11"/>
      <c r="P281" s="11"/>
      <c r="Q281" s="11"/>
      <c r="R281" s="12" t="s">
        <v>40</v>
      </c>
      <c r="S281" s="12"/>
      <c r="T281" s="12"/>
      <c r="U281" s="12"/>
      <c r="V281" s="12"/>
      <c r="W281" s="12"/>
      <c r="X281" s="13"/>
      <c r="Y281" s="13">
        <v>43564</v>
      </c>
      <c r="Z281" s="14" t="str">
        <f>IF([1]Points!$AB239+[1]Points!$AC239+[1]Points!$AD239+[1]Points!$AF239=0,"MAI PARTITO","PARTITO")</f>
        <v>MAI PARTITO</v>
      </c>
      <c r="AA281" s="14" t="str">
        <f>IF([1]Points!$AE239&gt;10,"PERFORMANTE","NON PERFORMANTE")</f>
        <v>NON PERFORMANTE</v>
      </c>
      <c r="AB281" s="14" t="str">
        <f>IF([1]Points!$AE239&gt;20,"SI","NO")</f>
        <v>NO</v>
      </c>
      <c r="AC281" s="14" t="str">
        <f>IF([1]Points!$AK239+[1]Points!$AL239+[1]Points!$AM239+[1]Points!$AN239=0,"FERMO","ATTIVO")</f>
        <v>FERMO</v>
      </c>
      <c r="AD281" s="12"/>
      <c r="AE281" s="12"/>
      <c r="AF281" s="12"/>
      <c r="AG281" s="12"/>
      <c r="AH281" s="12"/>
      <c r="AI281" s="12"/>
      <c r="AJ281" s="12"/>
      <c r="AK281" s="12"/>
    </row>
    <row r="282" spans="1:37" ht="15.75" customHeight="1" x14ac:dyDescent="0.25">
      <c r="A282" s="10" t="s">
        <v>746</v>
      </c>
      <c r="B282" s="11" t="s">
        <v>747</v>
      </c>
      <c r="C282" s="11" t="s">
        <v>748</v>
      </c>
      <c r="D282" s="11">
        <v>12030</v>
      </c>
      <c r="E282" s="11" t="s">
        <v>72</v>
      </c>
      <c r="F282" s="12" t="s">
        <v>749</v>
      </c>
      <c r="G282" s="12" t="s">
        <v>40</v>
      </c>
      <c r="H282" s="12" t="s">
        <v>40</v>
      </c>
      <c r="I282" s="11" t="s">
        <v>40</v>
      </c>
      <c r="J282" s="11" t="s">
        <v>750</v>
      </c>
      <c r="K282" s="11"/>
      <c r="L282" s="11" t="s">
        <v>9571</v>
      </c>
      <c r="M282" s="11" t="s">
        <v>43</v>
      </c>
      <c r="N282" s="11"/>
      <c r="O282" s="11"/>
      <c r="P282" s="11"/>
      <c r="Q282" s="11" t="s">
        <v>8075</v>
      </c>
      <c r="R282" s="17" t="s">
        <v>8076</v>
      </c>
      <c r="S282" s="17" t="s">
        <v>8074</v>
      </c>
      <c r="T282" s="18" t="s">
        <v>8077</v>
      </c>
      <c r="U282" s="12"/>
      <c r="V282" s="12"/>
      <c r="W282" s="12"/>
      <c r="X282" s="13"/>
      <c r="Y282" s="13">
        <v>43564</v>
      </c>
      <c r="Z282" s="14" t="str">
        <f>IF([1]Points!$AB116+[1]Points!$AC116+[1]Points!$AD116+[1]Points!$AF116=0,"MAI PARTITO","PARTITO")</f>
        <v>PARTITO</v>
      </c>
      <c r="AA282" s="14" t="str">
        <f>IF([1]Points!$AE116&gt;10,"PERFORMANTE","NON PERFORMANTE")</f>
        <v>NON PERFORMANTE</v>
      </c>
      <c r="AB282" s="14" t="str">
        <f>IF([1]Points!$AE116&gt;20,"SI","NO")</f>
        <v>NO</v>
      </c>
      <c r="AC282" s="14" t="str">
        <f>IF([1]Points!$AK116+[1]Points!$AL116+[1]Points!$AM116+[1]Points!$AN116=0,"FERMO","ATTIVO")</f>
        <v>FERMO</v>
      </c>
      <c r="AD282" s="12"/>
      <c r="AE282" s="12">
        <v>6</v>
      </c>
      <c r="AF282" s="12">
        <v>2</v>
      </c>
      <c r="AG282" s="12"/>
      <c r="AH282" s="12"/>
      <c r="AI282" s="12"/>
      <c r="AJ282" s="12"/>
      <c r="AK282" s="12"/>
    </row>
    <row r="283" spans="1:37" ht="15.75" customHeight="1" x14ac:dyDescent="0.25">
      <c r="A283" s="10" t="s">
        <v>1484</v>
      </c>
      <c r="B283" s="11" t="s">
        <v>1485</v>
      </c>
      <c r="C283" s="11" t="s">
        <v>417</v>
      </c>
      <c r="D283" s="11">
        <v>12037</v>
      </c>
      <c r="E283" s="11" t="s">
        <v>72</v>
      </c>
      <c r="F283" s="12" t="s">
        <v>1486</v>
      </c>
      <c r="G283" s="12"/>
      <c r="H283" s="12"/>
      <c r="I283" s="11"/>
      <c r="J283" s="11" t="s">
        <v>1487</v>
      </c>
      <c r="K283" s="11"/>
      <c r="L283" s="11" t="s">
        <v>1484</v>
      </c>
      <c r="M283" s="11" t="s">
        <v>43</v>
      </c>
      <c r="N283" s="11"/>
      <c r="O283" s="11"/>
      <c r="P283" s="11"/>
      <c r="Q283" s="11"/>
      <c r="R283" s="12"/>
      <c r="S283" s="12"/>
      <c r="T283" s="12"/>
      <c r="U283" s="12"/>
      <c r="V283" s="12"/>
      <c r="W283" s="12"/>
      <c r="X283" s="13"/>
      <c r="Y283" s="13">
        <v>43564</v>
      </c>
      <c r="Z283" s="14" t="str">
        <f>IF([1]Points!$AB241+[1]Points!$AC241+[1]Points!$AD241+[1]Points!$AF241=0,"MAI PARTITO","PARTITO")</f>
        <v>MAI PARTITO</v>
      </c>
      <c r="AA283" s="14" t="str">
        <f>IF([1]Points!$AE241&gt;10,"PERFORMANTE","NON PERFORMANTE")</f>
        <v>NON PERFORMANTE</v>
      </c>
      <c r="AB283" s="14" t="str">
        <f>IF([1]Points!$AE241&gt;20,"SI","NO")</f>
        <v>NO</v>
      </c>
      <c r="AC283" s="14" t="str">
        <f>IF([1]Points!$AK241+[1]Points!$AL241+[1]Points!$AM241+[1]Points!$AN241=0,"FERMO","ATTIVO")</f>
        <v>FERMO</v>
      </c>
      <c r="AD283" s="12"/>
      <c r="AE283" s="12"/>
      <c r="AF283" s="12"/>
      <c r="AG283" s="12"/>
      <c r="AH283" s="12"/>
      <c r="AI283" s="12"/>
      <c r="AJ283" s="12"/>
      <c r="AK283" s="12"/>
    </row>
    <row r="284" spans="1:37" ht="15.75" customHeight="1" x14ac:dyDescent="0.25">
      <c r="A284" s="10" t="s">
        <v>751</v>
      </c>
      <c r="B284" s="11" t="s">
        <v>752</v>
      </c>
      <c r="C284" s="11" t="s">
        <v>709</v>
      </c>
      <c r="D284" s="11">
        <v>28013</v>
      </c>
      <c r="E284" s="11" t="s">
        <v>591</v>
      </c>
      <c r="F284" s="12" t="s">
        <v>753</v>
      </c>
      <c r="G284" s="12" t="s">
        <v>754</v>
      </c>
      <c r="H284" s="12" t="s">
        <v>40</v>
      </c>
      <c r="I284" s="11" t="s">
        <v>40</v>
      </c>
      <c r="J284" s="11" t="s">
        <v>755</v>
      </c>
      <c r="K284" s="11"/>
      <c r="L284" s="11" t="s">
        <v>756</v>
      </c>
      <c r="M284" s="11" t="s">
        <v>43</v>
      </c>
      <c r="N284" s="11"/>
      <c r="O284" s="11"/>
      <c r="P284" s="11"/>
      <c r="Q284" s="11" t="s">
        <v>8416</v>
      </c>
      <c r="R284" s="17" t="s">
        <v>8417</v>
      </c>
      <c r="S284" s="17" t="s">
        <v>8418</v>
      </c>
      <c r="T284" s="18" t="s">
        <v>8419</v>
      </c>
      <c r="U284" s="17" t="s">
        <v>753</v>
      </c>
      <c r="V284" s="12"/>
      <c r="W284" s="12"/>
      <c r="X284" s="13"/>
      <c r="Y284" s="13">
        <v>44495</v>
      </c>
      <c r="Z284" s="14" t="str">
        <f>IF([1]Points!$AB117+[1]Points!$AC117+[1]Points!$AD117+[1]Points!$AF117=0,"MAI PARTITO","PARTITO")</f>
        <v>PARTITO</v>
      </c>
      <c r="AA284" s="14" t="str">
        <f>IF([1]Points!$AE117&gt;10,"PERFORMANTE","NON PERFORMANTE")</f>
        <v>NON PERFORMANTE</v>
      </c>
      <c r="AB284" s="14" t="str">
        <f>IF([1]Points!$AE117&gt;20,"SI","NO")</f>
        <v>NO</v>
      </c>
      <c r="AC284" s="14" t="str">
        <f>IF([1]Points!$AK117+[1]Points!$AL117+[1]Points!$AM117+[1]Points!$AN117=0,"FERMO","ATTIVO")</f>
        <v>ATTIVO</v>
      </c>
      <c r="AD284" s="12"/>
      <c r="AE284" s="12"/>
      <c r="AF284" s="12"/>
      <c r="AG284" s="12"/>
      <c r="AH284" s="12"/>
      <c r="AI284" s="12"/>
      <c r="AJ284" s="12"/>
      <c r="AK284" s="12"/>
    </row>
    <row r="285" spans="1:37" ht="15.75" customHeight="1" x14ac:dyDescent="0.25">
      <c r="A285" s="10" t="s">
        <v>766</v>
      </c>
      <c r="B285" s="11" t="s">
        <v>767</v>
      </c>
      <c r="C285" s="11" t="s">
        <v>768</v>
      </c>
      <c r="D285" s="11">
        <v>28024</v>
      </c>
      <c r="E285" s="11" t="s">
        <v>591</v>
      </c>
      <c r="F285" s="12" t="s">
        <v>769</v>
      </c>
      <c r="G285" s="12" t="s">
        <v>770</v>
      </c>
      <c r="H285" s="12" t="s">
        <v>771</v>
      </c>
      <c r="I285" s="11" t="s">
        <v>40</v>
      </c>
      <c r="J285" s="11" t="s">
        <v>772</v>
      </c>
      <c r="K285" s="11"/>
      <c r="L285" s="11" t="s">
        <v>773</v>
      </c>
      <c r="M285" s="11" t="s">
        <v>43</v>
      </c>
      <c r="N285" s="11"/>
      <c r="O285" s="11"/>
      <c r="P285" s="11"/>
      <c r="Q285" s="11" t="s">
        <v>766</v>
      </c>
      <c r="R285" s="17" t="s">
        <v>8425</v>
      </c>
      <c r="S285" s="17" t="s">
        <v>8426</v>
      </c>
      <c r="T285" s="18" t="s">
        <v>8424</v>
      </c>
      <c r="U285" s="12" t="s">
        <v>8427</v>
      </c>
      <c r="V285" s="12"/>
      <c r="W285" s="12"/>
      <c r="X285" s="13"/>
      <c r="Y285" s="13">
        <v>44447</v>
      </c>
      <c r="Z285" s="14" t="str">
        <f>IF([1]Points!$AB120+[1]Points!$AC120+[1]Points!$AD120+[1]Points!$AF120=0,"MAI PARTITO","PARTITO")</f>
        <v>PARTITO</v>
      </c>
      <c r="AA285" s="14" t="str">
        <f>IF([1]Points!$AE120&gt;10,"PERFORMANTE","NON PERFORMANTE")</f>
        <v>NON PERFORMANTE</v>
      </c>
      <c r="AB285" s="14" t="str">
        <f>IF([1]Points!$AE120&gt;20,"SI","NO")</f>
        <v>NO</v>
      </c>
      <c r="AC285" s="14" t="str">
        <f>IF([1]Points!$AK120+[1]Points!$AL120+[1]Points!$AM120+[1]Points!$AN120=0,"FERMO","ATTIVO")</f>
        <v>ATTIVO</v>
      </c>
      <c r="AD285" s="12"/>
      <c r="AE285" s="12"/>
      <c r="AF285" s="12">
        <v>2</v>
      </c>
      <c r="AG285" s="12"/>
      <c r="AH285" s="12"/>
      <c r="AI285" s="12"/>
      <c r="AJ285" s="12"/>
      <c r="AK285" s="12"/>
    </row>
    <row r="286" spans="1:37" ht="15.75" customHeight="1" x14ac:dyDescent="0.25">
      <c r="A286" s="10" t="s">
        <v>774</v>
      </c>
      <c r="B286" s="11" t="s">
        <v>775</v>
      </c>
      <c r="C286" s="11" t="s">
        <v>768</v>
      </c>
      <c r="D286" s="11">
        <v>28024</v>
      </c>
      <c r="E286" s="11" t="s">
        <v>591</v>
      </c>
      <c r="F286" s="12"/>
      <c r="G286" s="12" t="s">
        <v>776</v>
      </c>
      <c r="H286" s="12" t="s">
        <v>40</v>
      </c>
      <c r="I286" s="11" t="s">
        <v>40</v>
      </c>
      <c r="J286" s="11" t="s">
        <v>777</v>
      </c>
      <c r="K286" s="11"/>
      <c r="L286" s="11" t="s">
        <v>778</v>
      </c>
      <c r="M286" s="11" t="s">
        <v>43</v>
      </c>
      <c r="N286" s="11"/>
      <c r="O286" s="11"/>
      <c r="P286" s="11"/>
      <c r="Q286" s="11" t="s">
        <v>8428</v>
      </c>
      <c r="R286" s="17" t="s">
        <v>8429</v>
      </c>
      <c r="S286" s="17" t="s">
        <v>8430</v>
      </c>
      <c r="T286" s="12" t="s">
        <v>8431</v>
      </c>
      <c r="U286" s="12"/>
      <c r="V286" s="12"/>
      <c r="W286" s="12"/>
      <c r="X286" s="13"/>
      <c r="Y286" s="13">
        <v>44495</v>
      </c>
      <c r="Z286" s="14" t="str">
        <f>IF([1]Points!$AB121+[1]Points!$AC121+[1]Points!$AD121+[1]Points!$AF121=0,"MAI PARTITO","PARTITO")</f>
        <v>PARTITO</v>
      </c>
      <c r="AA286" s="14" t="str">
        <f>IF([1]Points!$AE121&gt;10,"PERFORMANTE","NON PERFORMANTE")</f>
        <v>NON PERFORMANTE</v>
      </c>
      <c r="AB286" s="14" t="str">
        <f>IF([1]Points!$AE121&gt;20,"SI","NO")</f>
        <v>NO</v>
      </c>
      <c r="AC286" s="14" t="str">
        <f>IF([1]Points!$AK121+[1]Points!$AL121+[1]Points!$AM121+[1]Points!$AN121=0,"FERMO","ATTIVO")</f>
        <v>ATTIVO</v>
      </c>
      <c r="AD286" s="12"/>
      <c r="AE286" s="12"/>
      <c r="AF286" s="12">
        <v>2</v>
      </c>
      <c r="AG286" s="12"/>
      <c r="AH286" s="12"/>
      <c r="AI286" s="12"/>
      <c r="AJ286" s="12"/>
      <c r="AK286" s="12"/>
    </row>
    <row r="287" spans="1:37" ht="15.75" customHeight="1" x14ac:dyDescent="0.25">
      <c r="A287" s="10" t="s">
        <v>1511</v>
      </c>
      <c r="B287" s="11" t="s">
        <v>1512</v>
      </c>
      <c r="C287" s="11" t="s">
        <v>1513</v>
      </c>
      <c r="D287" s="11">
        <v>15062</v>
      </c>
      <c r="E287" s="11" t="s">
        <v>37</v>
      </c>
      <c r="F287" s="12" t="s">
        <v>1514</v>
      </c>
      <c r="G287" s="12" t="s">
        <v>1515</v>
      </c>
      <c r="H287" s="12" t="s">
        <v>40</v>
      </c>
      <c r="I287" s="11" t="s">
        <v>40</v>
      </c>
      <c r="J287" s="11" t="s">
        <v>1516</v>
      </c>
      <c r="K287" s="11"/>
      <c r="L287" s="11" t="s">
        <v>9572</v>
      </c>
      <c r="M287" s="11" t="s">
        <v>43</v>
      </c>
      <c r="N287" s="11"/>
      <c r="O287" s="11"/>
      <c r="P287" s="11"/>
      <c r="Q287" s="11"/>
      <c r="R287" s="12" t="s">
        <v>1517</v>
      </c>
      <c r="S287" s="12"/>
      <c r="T287" s="12"/>
      <c r="U287" s="12"/>
      <c r="V287" s="12"/>
      <c r="W287" s="12"/>
      <c r="X287" s="13"/>
      <c r="Y287" s="13">
        <v>44116</v>
      </c>
      <c r="Z287" s="14" t="str">
        <f>IF([1]Points!$AB245+[1]Points!$AC245+[1]Points!$AD245+[1]Points!$AF245=0,"MAI PARTITO","PARTITO")</f>
        <v>MAI PARTITO</v>
      </c>
      <c r="AA287" s="14" t="str">
        <f>IF([1]Points!$AE245&gt;10,"PERFORMANTE","NON PERFORMANTE")</f>
        <v>NON PERFORMANTE</v>
      </c>
      <c r="AB287" s="14" t="str">
        <f>IF([1]Points!$AE245&gt;20,"SI","NO")</f>
        <v>NO</v>
      </c>
      <c r="AC287" s="14" t="str">
        <f>IF([1]Points!$AK245+[1]Points!$AL245+[1]Points!$AM245+[1]Points!$AN245=0,"FERMO","ATTIVO")</f>
        <v>FERMO</v>
      </c>
      <c r="AD287" s="12"/>
      <c r="AE287" s="12"/>
      <c r="AF287" s="12"/>
      <c r="AG287" s="12"/>
      <c r="AH287" s="12"/>
      <c r="AI287" s="12"/>
      <c r="AJ287" s="12"/>
      <c r="AK287" s="12"/>
    </row>
    <row r="288" spans="1:37" ht="15.75" customHeight="1" x14ac:dyDescent="0.25">
      <c r="A288" s="10" t="s">
        <v>785</v>
      </c>
      <c r="B288" s="11" t="s">
        <v>786</v>
      </c>
      <c r="C288" s="11" t="s">
        <v>787</v>
      </c>
      <c r="D288" s="11">
        <v>12055</v>
      </c>
      <c r="E288" s="11" t="s">
        <v>72</v>
      </c>
      <c r="F288" s="12" t="s">
        <v>788</v>
      </c>
      <c r="G288" s="12" t="s">
        <v>789</v>
      </c>
      <c r="H288" s="12" t="s">
        <v>40</v>
      </c>
      <c r="I288" s="11" t="s">
        <v>40</v>
      </c>
      <c r="J288" s="11" t="s">
        <v>790</v>
      </c>
      <c r="K288" s="11"/>
      <c r="L288" s="11" t="s">
        <v>791</v>
      </c>
      <c r="M288" s="11" t="s">
        <v>312</v>
      </c>
      <c r="N288" s="11" t="s">
        <v>86</v>
      </c>
      <c r="O288" s="11"/>
      <c r="P288" s="11"/>
      <c r="Q288" s="11" t="s">
        <v>8081</v>
      </c>
      <c r="R288" s="17" t="s">
        <v>8082</v>
      </c>
      <c r="S288" s="17" t="s">
        <v>8083</v>
      </c>
      <c r="T288" s="12"/>
      <c r="U288" s="12"/>
      <c r="V288" s="12"/>
      <c r="W288" s="12"/>
      <c r="X288" s="13"/>
      <c r="Y288" s="13">
        <v>43564</v>
      </c>
      <c r="Z288" s="14" t="str">
        <f>IF([1]Points!$AB123+[1]Points!$AC123+[1]Points!$AD123+[1]Points!$AF123=0,"MAI PARTITO","PARTITO")</f>
        <v>PARTITO</v>
      </c>
      <c r="AA288" s="14" t="str">
        <f>IF([1]Points!$AE123&gt;10,"PERFORMANTE","NON PERFORMANTE")</f>
        <v>NON PERFORMANTE</v>
      </c>
      <c r="AB288" s="14" t="str">
        <f>IF([1]Points!$AE123&gt;20,"SI","NO")</f>
        <v>NO</v>
      </c>
      <c r="AC288" s="14" t="str">
        <f>IF([1]Points!$AK123+[1]Points!$AL123+[1]Points!$AM123+[1]Points!$AN123=0,"FERMO","ATTIVO")</f>
        <v>ATTIVO</v>
      </c>
      <c r="AD288" s="12">
        <v>8</v>
      </c>
      <c r="AE288" s="12">
        <v>10</v>
      </c>
      <c r="AF288" s="12">
        <v>5</v>
      </c>
      <c r="AG288" s="12"/>
      <c r="AH288" s="12"/>
      <c r="AI288" s="12"/>
      <c r="AJ288" s="12"/>
      <c r="AK288" s="12"/>
    </row>
    <row r="289" spans="1:37" ht="15.75" customHeight="1" x14ac:dyDescent="0.25">
      <c r="A289" s="10" t="s">
        <v>802</v>
      </c>
      <c r="B289" s="11" t="s">
        <v>803</v>
      </c>
      <c r="C289" s="11" t="s">
        <v>728</v>
      </c>
      <c r="D289" s="11">
        <v>10137</v>
      </c>
      <c r="E289" s="11" t="s">
        <v>48</v>
      </c>
      <c r="F289" s="12" t="s">
        <v>804</v>
      </c>
      <c r="G289" s="12" t="s">
        <v>805</v>
      </c>
      <c r="H289" s="12" t="s">
        <v>40</v>
      </c>
      <c r="I289" s="11" t="s">
        <v>40</v>
      </c>
      <c r="J289" s="11" t="s">
        <v>40</v>
      </c>
      <c r="K289" s="11"/>
      <c r="L289" s="11" t="s">
        <v>806</v>
      </c>
      <c r="M289" s="11" t="s">
        <v>43</v>
      </c>
      <c r="N289" s="11"/>
      <c r="O289" s="11"/>
      <c r="P289" s="11"/>
      <c r="Q289" s="11" t="s">
        <v>8432</v>
      </c>
      <c r="R289" s="12" t="s">
        <v>40</v>
      </c>
      <c r="S289" s="17" t="s">
        <v>8433</v>
      </c>
      <c r="T289" s="12"/>
      <c r="U289" s="12"/>
      <c r="V289" s="12"/>
      <c r="W289" s="12"/>
      <c r="X289" s="13"/>
      <c r="Y289" s="13">
        <v>43564</v>
      </c>
      <c r="Z289" s="14" t="str">
        <f>IF([1]Points!$AB126+[1]Points!$AC126+[1]Points!$AD126+[1]Points!$AF126=0,"MAI PARTITO","PARTITO")</f>
        <v>PARTITO</v>
      </c>
      <c r="AA289" s="14" t="str">
        <f>IF([1]Points!$AE126&gt;10,"PERFORMANTE","NON PERFORMANTE")</f>
        <v>NON PERFORMANTE</v>
      </c>
      <c r="AB289" s="14" t="str">
        <f>IF([1]Points!$AE126&gt;20,"SI","NO")</f>
        <v>NO</v>
      </c>
      <c r="AC289" s="14" t="str">
        <f>IF([1]Points!$AK126+[1]Points!$AL126+[1]Points!$AM126+[1]Points!$AN126=0,"FERMO","ATTIVO")</f>
        <v>FERMO</v>
      </c>
      <c r="AD289" s="12">
        <v>1</v>
      </c>
      <c r="AE289" s="12"/>
      <c r="AF289" s="12">
        <v>1</v>
      </c>
      <c r="AG289" s="12"/>
      <c r="AH289" s="12"/>
      <c r="AI289" s="12"/>
      <c r="AJ289" s="12"/>
      <c r="AK289" s="12"/>
    </row>
    <row r="290" spans="1:37" ht="15.75" customHeight="1" x14ac:dyDescent="0.25">
      <c r="A290" s="10" t="s">
        <v>807</v>
      </c>
      <c r="B290" s="11" t="s">
        <v>808</v>
      </c>
      <c r="C290" s="11" t="s">
        <v>717</v>
      </c>
      <c r="D290" s="11">
        <v>10136</v>
      </c>
      <c r="E290" s="11" t="s">
        <v>48</v>
      </c>
      <c r="F290" s="12"/>
      <c r="G290" s="12" t="s">
        <v>40</v>
      </c>
      <c r="H290" s="12" t="s">
        <v>809</v>
      </c>
      <c r="I290" s="11" t="s">
        <v>40</v>
      </c>
      <c r="J290" s="11" t="s">
        <v>810</v>
      </c>
      <c r="K290" s="11"/>
      <c r="L290" s="11" t="s">
        <v>811</v>
      </c>
      <c r="M290" s="11" t="s">
        <v>43</v>
      </c>
      <c r="N290" s="11"/>
      <c r="O290" s="11"/>
      <c r="P290" s="11"/>
      <c r="Q290" s="11" t="s">
        <v>8434</v>
      </c>
      <c r="R290" s="17" t="s">
        <v>8435</v>
      </c>
      <c r="S290" s="17" t="s">
        <v>8436</v>
      </c>
      <c r="T290" s="12"/>
      <c r="U290" s="12"/>
      <c r="V290" s="12"/>
      <c r="W290" s="12"/>
      <c r="X290" s="13"/>
      <c r="Y290" s="13">
        <v>43566</v>
      </c>
      <c r="Z290" s="14" t="str">
        <f>IF([1]Points!$AB127+[1]Points!$AC127+[1]Points!$AD127+[1]Points!$AF127=0,"MAI PARTITO","PARTITO")</f>
        <v>PARTITO</v>
      </c>
      <c r="AA290" s="14" t="str">
        <f>IF([1]Points!$AE127&gt;10,"PERFORMANTE","NON PERFORMANTE")</f>
        <v>NON PERFORMANTE</v>
      </c>
      <c r="AB290" s="14" t="str">
        <f>IF([1]Points!$AE127&gt;20,"SI","NO")</f>
        <v>NO</v>
      </c>
      <c r="AC290" s="14" t="str">
        <f>IF([1]Points!$AK127+[1]Points!$AL127+[1]Points!$AM127+[1]Points!$AN127=0,"FERMO","ATTIVO")</f>
        <v>ATTIVO</v>
      </c>
      <c r="AD290" s="12">
        <v>5</v>
      </c>
      <c r="AE290" s="12"/>
      <c r="AF290" s="12">
        <v>1</v>
      </c>
      <c r="AG290" s="12"/>
      <c r="AH290" s="12"/>
      <c r="AI290" s="12"/>
      <c r="AJ290" s="12"/>
      <c r="AK290" s="12"/>
    </row>
    <row r="291" spans="1:37" ht="15.75" customHeight="1" x14ac:dyDescent="0.25">
      <c r="A291" s="10" t="s">
        <v>819</v>
      </c>
      <c r="B291" s="11" t="s">
        <v>820</v>
      </c>
      <c r="C291" s="11" t="s">
        <v>728</v>
      </c>
      <c r="D291" s="11">
        <v>10137</v>
      </c>
      <c r="E291" s="11" t="s">
        <v>48</v>
      </c>
      <c r="F291" s="12" t="s">
        <v>821</v>
      </c>
      <c r="G291" s="12" t="s">
        <v>40</v>
      </c>
      <c r="H291" s="12" t="s">
        <v>40</v>
      </c>
      <c r="I291" s="11" t="s">
        <v>40</v>
      </c>
      <c r="J291" s="11" t="s">
        <v>822</v>
      </c>
      <c r="K291" s="11"/>
      <c r="L291" s="11" t="s">
        <v>9573</v>
      </c>
      <c r="M291" s="11" t="s">
        <v>43</v>
      </c>
      <c r="N291" s="11"/>
      <c r="O291" s="11"/>
      <c r="P291" s="11"/>
      <c r="Q291" s="11" t="s">
        <v>8437</v>
      </c>
      <c r="R291" s="17" t="s">
        <v>8438</v>
      </c>
      <c r="S291" s="17" t="s">
        <v>8439</v>
      </c>
      <c r="T291" s="12"/>
      <c r="U291" s="12"/>
      <c r="V291" s="12"/>
      <c r="W291" s="12"/>
      <c r="X291" s="13"/>
      <c r="Y291" s="13">
        <v>43594</v>
      </c>
      <c r="Z291" s="14" t="str">
        <f>IF([1]Points!$AB129+[1]Points!$AC129+[1]Points!$AD129+[1]Points!$AF129=0,"MAI PARTITO","PARTITO")</f>
        <v>PARTITO</v>
      </c>
      <c r="AA291" s="14" t="str">
        <f>IF([1]Points!$AE129&gt;10,"PERFORMANTE","NON PERFORMANTE")</f>
        <v>NON PERFORMANTE</v>
      </c>
      <c r="AB291" s="14" t="str">
        <f>IF([1]Points!$AE129&gt;20,"SI","NO")</f>
        <v>NO</v>
      </c>
      <c r="AC291" s="14" t="str">
        <f>IF([1]Points!$AK129+[1]Points!$AL129+[1]Points!$AM129+[1]Points!$AN129=0,"FERMO","ATTIVO")</f>
        <v>FERMO</v>
      </c>
      <c r="AD291" s="12"/>
      <c r="AE291" s="12"/>
      <c r="AF291" s="12">
        <v>2</v>
      </c>
      <c r="AG291" s="12"/>
      <c r="AH291" s="12"/>
      <c r="AI291" s="12"/>
      <c r="AJ291" s="12"/>
      <c r="AK291" s="12"/>
    </row>
    <row r="292" spans="1:37" ht="15.75" customHeight="1" x14ac:dyDescent="0.25">
      <c r="A292" s="10" t="s">
        <v>1544</v>
      </c>
      <c r="B292" s="11" t="s">
        <v>1545</v>
      </c>
      <c r="C292" s="11" t="s">
        <v>1546</v>
      </c>
      <c r="D292" s="11">
        <v>13100</v>
      </c>
      <c r="E292" s="11" t="s">
        <v>1547</v>
      </c>
      <c r="F292" s="12" t="s">
        <v>1548</v>
      </c>
      <c r="G292" s="12" t="s">
        <v>40</v>
      </c>
      <c r="H292" s="12" t="s">
        <v>40</v>
      </c>
      <c r="I292" s="11" t="s">
        <v>40</v>
      </c>
      <c r="J292" s="11" t="s">
        <v>1549</v>
      </c>
      <c r="K292" s="11"/>
      <c r="L292" s="11" t="s">
        <v>1550</v>
      </c>
      <c r="M292" s="11" t="s">
        <v>312</v>
      </c>
      <c r="N292" s="11" t="s">
        <v>230</v>
      </c>
      <c r="O292" s="11"/>
      <c r="P292" s="11"/>
      <c r="Q292" s="11"/>
      <c r="R292" s="12" t="s">
        <v>40</v>
      </c>
      <c r="S292" s="12"/>
      <c r="T292" s="12"/>
      <c r="U292" s="12"/>
      <c r="V292" s="12"/>
      <c r="W292" s="12"/>
      <c r="X292" s="13"/>
      <c r="Y292" s="13">
        <v>43564</v>
      </c>
      <c r="Z292" s="14" t="str">
        <f>IF([1]Points!$AB250+[1]Points!$AC250+[1]Points!$AD250+[1]Points!$AF250=0,"MAI PARTITO","PARTITO")</f>
        <v>MAI PARTITO</v>
      </c>
      <c r="AA292" s="14" t="str">
        <f>IF([1]Points!$AE250&gt;10,"PERFORMANTE","NON PERFORMANTE")</f>
        <v>NON PERFORMANTE</v>
      </c>
      <c r="AB292" s="14" t="str">
        <f>IF([1]Points!$AE250&gt;20,"SI","NO")</f>
        <v>NO</v>
      </c>
      <c r="AC292" s="14" t="str">
        <f>IF([1]Points!$AK250+[1]Points!$AL250+[1]Points!$AM250+[1]Points!$AN250=0,"FERMO","ATTIVO")</f>
        <v>FERMO</v>
      </c>
      <c r="AD292" s="12"/>
      <c r="AE292" s="12"/>
      <c r="AF292" s="12"/>
      <c r="AG292" s="12"/>
      <c r="AH292" s="12"/>
      <c r="AI292" s="12"/>
      <c r="AJ292" s="12"/>
      <c r="AK292" s="12"/>
    </row>
    <row r="293" spans="1:37" ht="15.75" customHeight="1" x14ac:dyDescent="0.25">
      <c r="A293" s="10" t="s">
        <v>823</v>
      </c>
      <c r="B293" s="11" t="s">
        <v>824</v>
      </c>
      <c r="C293" s="11" t="s">
        <v>825</v>
      </c>
      <c r="D293" s="11">
        <v>10141</v>
      </c>
      <c r="E293" s="11" t="s">
        <v>48</v>
      </c>
      <c r="F293" s="12" t="s">
        <v>826</v>
      </c>
      <c r="G293" s="12" t="s">
        <v>40</v>
      </c>
      <c r="H293" s="12" t="s">
        <v>40</v>
      </c>
      <c r="I293" s="11" t="s">
        <v>40</v>
      </c>
      <c r="J293" s="11" t="s">
        <v>40</v>
      </c>
      <c r="K293" s="11"/>
      <c r="L293" s="11" t="s">
        <v>9574</v>
      </c>
      <c r="M293" s="11" t="s">
        <v>43</v>
      </c>
      <c r="N293" s="11"/>
      <c r="O293" s="11"/>
      <c r="P293" s="11" t="s">
        <v>422</v>
      </c>
      <c r="Q293" s="11" t="s">
        <v>8087</v>
      </c>
      <c r="R293" s="17" t="s">
        <v>8088</v>
      </c>
      <c r="S293" s="17" t="s">
        <v>8089</v>
      </c>
      <c r="T293" s="12"/>
      <c r="U293" s="17" t="s">
        <v>8090</v>
      </c>
      <c r="V293" s="12"/>
      <c r="W293" s="12"/>
      <c r="X293" s="13"/>
      <c r="Y293" s="13">
        <v>43564</v>
      </c>
      <c r="Z293" s="14" t="str">
        <f>IF([1]Points!$AB130+[1]Points!$AC130+[1]Points!$AD130+[1]Points!$AF130=0,"MAI PARTITO","PARTITO")</f>
        <v>PARTITO</v>
      </c>
      <c r="AA293" s="14" t="str">
        <f>IF([1]Points!$AE130&gt;10,"PERFORMANTE","NON PERFORMANTE")</f>
        <v>NON PERFORMANTE</v>
      </c>
      <c r="AB293" s="14" t="str">
        <f>IF([1]Points!$AE130&gt;20,"SI","NO")</f>
        <v>NO</v>
      </c>
      <c r="AC293" s="14" t="str">
        <f>IF([1]Points!$AK130+[1]Points!$AL130+[1]Points!$AM130+[1]Points!$AN130=0,"FERMO","ATTIVO")</f>
        <v>ATTIVO</v>
      </c>
      <c r="AD293" s="12">
        <v>1</v>
      </c>
      <c r="AE293" s="12">
        <v>1</v>
      </c>
      <c r="AF293" s="12">
        <v>4</v>
      </c>
      <c r="AG293" s="12"/>
      <c r="AH293" s="12"/>
      <c r="AI293" s="12"/>
      <c r="AJ293" s="12"/>
      <c r="AK293" s="12"/>
    </row>
    <row r="294" spans="1:37" ht="15.75" customHeight="1" x14ac:dyDescent="0.25">
      <c r="A294" s="10" t="s">
        <v>827</v>
      </c>
      <c r="B294" s="11" t="s">
        <v>828</v>
      </c>
      <c r="C294" s="11" t="s">
        <v>829</v>
      </c>
      <c r="D294" s="11">
        <v>12020</v>
      </c>
      <c r="E294" s="11" t="s">
        <v>72</v>
      </c>
      <c r="F294" s="12" t="s">
        <v>830</v>
      </c>
      <c r="G294" s="12" t="s">
        <v>40</v>
      </c>
      <c r="H294" s="12" t="s">
        <v>40</v>
      </c>
      <c r="I294" s="11" t="s">
        <v>831</v>
      </c>
      <c r="J294" s="11" t="s">
        <v>832</v>
      </c>
      <c r="K294" s="11"/>
      <c r="L294" s="11" t="s">
        <v>833</v>
      </c>
      <c r="M294" s="11" t="s">
        <v>103</v>
      </c>
      <c r="N294" s="11" t="s">
        <v>104</v>
      </c>
      <c r="O294" s="11"/>
      <c r="P294" s="11"/>
      <c r="Q294" s="11" t="s">
        <v>8091</v>
      </c>
      <c r="R294" s="17" t="s">
        <v>8093</v>
      </c>
      <c r="S294" s="17" t="s">
        <v>8092</v>
      </c>
      <c r="T294" s="12"/>
      <c r="U294" s="17" t="s">
        <v>830</v>
      </c>
      <c r="V294" s="12"/>
      <c r="W294" s="12"/>
      <c r="X294" s="13"/>
      <c r="Y294" s="13">
        <v>43564</v>
      </c>
      <c r="Z294" s="14" t="str">
        <f>IF([1]Points!$AB131+[1]Points!$AC131+[1]Points!$AD131+[1]Points!$AF131=0,"MAI PARTITO","PARTITO")</f>
        <v>PARTITO</v>
      </c>
      <c r="AA294" s="14" t="str">
        <f>IF([1]Points!$AE131&gt;10,"PERFORMANTE","NON PERFORMANTE")</f>
        <v>NON PERFORMANTE</v>
      </c>
      <c r="AB294" s="14" t="str">
        <f>IF([1]Points!$AE131&gt;20,"SI","NO")</f>
        <v>NO</v>
      </c>
      <c r="AC294" s="14" t="str">
        <f>IF([1]Points!$AK131+[1]Points!$AL131+[1]Points!$AM131+[1]Points!$AN131=0,"FERMO","ATTIVO")</f>
        <v>FERMO</v>
      </c>
      <c r="AD294" s="12">
        <v>4</v>
      </c>
      <c r="AE294" s="12">
        <v>3</v>
      </c>
      <c r="AF294" s="12">
        <v>5</v>
      </c>
      <c r="AG294" s="12"/>
      <c r="AH294" s="12"/>
      <c r="AI294" s="12"/>
      <c r="AJ294" s="12"/>
      <c r="AK294" s="12"/>
    </row>
    <row r="295" spans="1:37" ht="15.75" customHeight="1" x14ac:dyDescent="0.25">
      <c r="A295" s="10" t="s">
        <v>1563</v>
      </c>
      <c r="B295" s="11" t="s">
        <v>1564</v>
      </c>
      <c r="C295" s="11" t="s">
        <v>1565</v>
      </c>
      <c r="D295" s="11">
        <v>28074</v>
      </c>
      <c r="E295" s="11" t="s">
        <v>591</v>
      </c>
      <c r="F295" s="12" t="s">
        <v>1566</v>
      </c>
      <c r="G295" s="12" t="s">
        <v>1567</v>
      </c>
      <c r="H295" s="12" t="s">
        <v>40</v>
      </c>
      <c r="I295" s="11" t="s">
        <v>40</v>
      </c>
      <c r="J295" s="11" t="s">
        <v>1568</v>
      </c>
      <c r="K295" s="11"/>
      <c r="L295" s="11" t="s">
        <v>1569</v>
      </c>
      <c r="M295" s="11" t="s">
        <v>43</v>
      </c>
      <c r="N295" s="11"/>
      <c r="O295" s="11"/>
      <c r="P295" s="11"/>
      <c r="Q295" s="11"/>
      <c r="R295" s="12" t="s">
        <v>1570</v>
      </c>
      <c r="S295" s="12"/>
      <c r="T295" s="12"/>
      <c r="U295" s="12"/>
      <c r="V295" s="12"/>
      <c r="W295" s="12"/>
      <c r="X295" s="13"/>
      <c r="Y295" s="13">
        <v>44516</v>
      </c>
      <c r="Z295" s="14" t="str">
        <f>IF([1]Points!$AB253+[1]Points!$AC253+[1]Points!$AD253+[1]Points!$AF253=0,"MAI PARTITO","PARTITO")</f>
        <v>MAI PARTITO</v>
      </c>
      <c r="AA295" s="14" t="str">
        <f>IF([1]Points!$AE253&gt;10,"PERFORMANTE","NON PERFORMANTE")</f>
        <v>NON PERFORMANTE</v>
      </c>
      <c r="AB295" s="14" t="str">
        <f>IF([1]Points!$AE253&gt;20,"SI","NO")</f>
        <v>NO</v>
      </c>
      <c r="AC295" s="14" t="str">
        <f>IF([1]Points!$AK253+[1]Points!$AL253+[1]Points!$AM253+[1]Points!$AN253=0,"FERMO","ATTIVO")</f>
        <v>FERMO</v>
      </c>
      <c r="AD295" s="12"/>
      <c r="AE295" s="12"/>
      <c r="AF295" s="12"/>
      <c r="AG295" s="12"/>
      <c r="AH295" s="12"/>
      <c r="AI295" s="12"/>
      <c r="AJ295" s="12"/>
      <c r="AK295" s="12"/>
    </row>
    <row r="296" spans="1:37" ht="15.75" customHeight="1" x14ac:dyDescent="0.25">
      <c r="A296" s="10" t="s">
        <v>834</v>
      </c>
      <c r="B296" s="11" t="s">
        <v>835</v>
      </c>
      <c r="C296" s="11" t="s">
        <v>226</v>
      </c>
      <c r="D296" s="11">
        <v>10129</v>
      </c>
      <c r="E296" s="11" t="s">
        <v>48</v>
      </c>
      <c r="F296" s="12" t="s">
        <v>836</v>
      </c>
      <c r="G296" s="12" t="s">
        <v>837</v>
      </c>
      <c r="H296" s="12" t="s">
        <v>40</v>
      </c>
      <c r="I296" s="11" t="s">
        <v>40</v>
      </c>
      <c r="J296" s="11" t="s">
        <v>838</v>
      </c>
      <c r="K296" s="11"/>
      <c r="L296" s="11" t="s">
        <v>839</v>
      </c>
      <c r="M296" s="11" t="s">
        <v>43</v>
      </c>
      <c r="N296" s="11"/>
      <c r="O296" s="11"/>
      <c r="P296" s="11"/>
      <c r="Q296" s="11" t="s">
        <v>8094</v>
      </c>
      <c r="R296" s="17" t="s">
        <v>8095</v>
      </c>
      <c r="S296" s="17" t="s">
        <v>8275</v>
      </c>
      <c r="T296" s="18" t="s">
        <v>8096</v>
      </c>
      <c r="U296" s="17" t="s">
        <v>836</v>
      </c>
      <c r="V296" s="12"/>
      <c r="W296" s="12"/>
      <c r="X296" s="13"/>
      <c r="Y296" s="13">
        <v>44011</v>
      </c>
      <c r="Z296" s="14" t="str">
        <f>IF([1]Points!$AB132+[1]Points!$AC132+[1]Points!$AD132+[1]Points!$AF132=0,"MAI PARTITO","PARTITO")</f>
        <v>PARTITO</v>
      </c>
      <c r="AA296" s="14" t="str">
        <f>IF([1]Points!$AE132&gt;10,"PERFORMANTE","NON PERFORMANTE")</f>
        <v>NON PERFORMANTE</v>
      </c>
      <c r="AB296" s="14" t="str">
        <f>IF([1]Points!$AE132&gt;20,"SI","NO")</f>
        <v>NO</v>
      </c>
      <c r="AC296" s="14" t="str">
        <f>IF([1]Points!$AK132+[1]Points!$AL132+[1]Points!$AM132+[1]Points!$AN132=0,"FERMO","ATTIVO")</f>
        <v>ATTIVO</v>
      </c>
      <c r="AD296" s="12"/>
      <c r="AE296" s="12">
        <v>6</v>
      </c>
      <c r="AF296" s="12">
        <v>6</v>
      </c>
      <c r="AG296" s="12"/>
      <c r="AH296" s="12"/>
      <c r="AI296" s="12"/>
      <c r="AJ296" s="12"/>
      <c r="AK296" s="12"/>
    </row>
    <row r="297" spans="1:37" ht="15.75" customHeight="1" x14ac:dyDescent="0.25">
      <c r="A297" s="10" t="s">
        <v>848</v>
      </c>
      <c r="B297" s="11" t="s">
        <v>849</v>
      </c>
      <c r="C297" s="11" t="s">
        <v>825</v>
      </c>
      <c r="D297" s="11">
        <v>10141</v>
      </c>
      <c r="E297" s="11" t="s">
        <v>48</v>
      </c>
      <c r="F297" s="12" t="s">
        <v>850</v>
      </c>
      <c r="G297" s="12" t="s">
        <v>40</v>
      </c>
      <c r="H297" s="12" t="s">
        <v>40</v>
      </c>
      <c r="I297" s="11" t="s">
        <v>40</v>
      </c>
      <c r="J297" s="11" t="s">
        <v>851</v>
      </c>
      <c r="K297" s="11"/>
      <c r="L297" s="11" t="s">
        <v>852</v>
      </c>
      <c r="M297" s="24" t="s">
        <v>103</v>
      </c>
      <c r="N297" s="11" t="s">
        <v>853</v>
      </c>
      <c r="O297" s="24"/>
      <c r="P297" s="24"/>
      <c r="Q297" s="10" t="s">
        <v>848</v>
      </c>
      <c r="R297" s="17" t="s">
        <v>8440</v>
      </c>
      <c r="S297" s="17" t="s">
        <v>8441</v>
      </c>
      <c r="T297" s="12"/>
      <c r="U297" s="12"/>
      <c r="V297" s="12"/>
      <c r="W297" s="12"/>
      <c r="X297" s="25"/>
      <c r="Y297" s="25">
        <v>43564</v>
      </c>
      <c r="Z297" s="26" t="str">
        <f>IF([1]Points!$AB134+[1]Points!$AC134+[1]Points!$AD134+[1]Points!$AF134=0,"MAI PARTITO","PARTITO")</f>
        <v>PARTITO</v>
      </c>
      <c r="AA297" s="26" t="str">
        <f>IF([1]Points!$AE134&gt;10,"PERFORMANTE","NON PERFORMANTE")</f>
        <v>NON PERFORMANTE</v>
      </c>
      <c r="AB297" s="26" t="str">
        <f>IF([1]Points!$AE134&gt;20,"SI","NO")</f>
        <v>NO</v>
      </c>
      <c r="AC297" s="26" t="str">
        <f>IF([1]Points!$AK134+[1]Points!$AL134+[1]Points!$AM134+[1]Points!$AN134=0,"FERMO","ATTIVO")</f>
        <v>FERMO</v>
      </c>
      <c r="AD297" s="27">
        <v>1</v>
      </c>
      <c r="AE297" s="27">
        <v>3</v>
      </c>
      <c r="AF297" s="27">
        <v>0</v>
      </c>
      <c r="AG297" s="27"/>
      <c r="AH297" s="27"/>
      <c r="AI297" s="27"/>
      <c r="AJ297" s="27"/>
      <c r="AK297" s="27"/>
    </row>
    <row r="298" spans="1:37" ht="15.75" customHeight="1" x14ac:dyDescent="0.25">
      <c r="A298" s="10" t="s">
        <v>865</v>
      </c>
      <c r="B298" s="11" t="s">
        <v>866</v>
      </c>
      <c r="C298" s="11" t="s">
        <v>825</v>
      </c>
      <c r="D298" s="11">
        <v>10141</v>
      </c>
      <c r="E298" s="11" t="s">
        <v>48</v>
      </c>
      <c r="F298" s="12"/>
      <c r="G298" s="12" t="s">
        <v>867</v>
      </c>
      <c r="H298" s="12" t="s">
        <v>40</v>
      </c>
      <c r="I298" s="11" t="s">
        <v>40</v>
      </c>
      <c r="J298" s="11" t="s">
        <v>868</v>
      </c>
      <c r="K298" s="11"/>
      <c r="L298" s="11" t="s">
        <v>9575</v>
      </c>
      <c r="M298" s="11" t="s">
        <v>43</v>
      </c>
      <c r="N298" s="21"/>
      <c r="O298" s="11"/>
      <c r="P298" s="11"/>
      <c r="Q298" s="11" t="s">
        <v>8443</v>
      </c>
      <c r="R298" s="12" t="s">
        <v>40</v>
      </c>
      <c r="S298" s="17" t="s">
        <v>8442</v>
      </c>
      <c r="T298" s="12"/>
      <c r="U298" s="12"/>
      <c r="V298" s="12"/>
      <c r="W298" s="12"/>
      <c r="X298" s="13"/>
      <c r="Y298" s="13">
        <v>43602</v>
      </c>
      <c r="Z298" s="14" t="str">
        <f>IF([1]Points!$AB137+[1]Points!$AC137+[1]Points!$AD137+[1]Points!$AF137=0,"MAI PARTITO","PARTITO")</f>
        <v>PARTITO</v>
      </c>
      <c r="AA298" s="14" t="str">
        <f>IF([1]Points!$AE137&gt;10,"PERFORMANTE","NON PERFORMANTE")</f>
        <v>NON PERFORMANTE</v>
      </c>
      <c r="AB298" s="14" t="str">
        <f>IF([1]Points!$AE137&gt;20,"SI","NO")</f>
        <v>NO</v>
      </c>
      <c r="AC298" s="14" t="str">
        <f>IF([1]Points!$AK137+[1]Points!$AL137+[1]Points!$AM137+[1]Points!$AN137=0,"FERMO","ATTIVO")</f>
        <v>FERMO</v>
      </c>
      <c r="AD298" s="12">
        <v>2</v>
      </c>
      <c r="AE298" s="12"/>
      <c r="AF298" s="12">
        <v>0</v>
      </c>
      <c r="AG298" s="12"/>
      <c r="AH298" s="12"/>
      <c r="AI298" s="12"/>
      <c r="AJ298" s="12"/>
      <c r="AK298" s="12"/>
    </row>
    <row r="299" spans="1:37" ht="15.75" customHeight="1" x14ac:dyDescent="0.25">
      <c r="A299" s="10" t="s">
        <v>869</v>
      </c>
      <c r="B299" s="11" t="s">
        <v>870</v>
      </c>
      <c r="C299" s="11" t="s">
        <v>825</v>
      </c>
      <c r="D299" s="11">
        <v>10141</v>
      </c>
      <c r="E299" s="11" t="s">
        <v>48</v>
      </c>
      <c r="F299" s="12"/>
      <c r="G299" s="12" t="s">
        <v>871</v>
      </c>
      <c r="H299" s="12" t="s">
        <v>40</v>
      </c>
      <c r="I299" s="11" t="s">
        <v>40</v>
      </c>
      <c r="J299" s="11" t="s">
        <v>872</v>
      </c>
      <c r="K299" s="11"/>
      <c r="L299" s="11" t="s">
        <v>873</v>
      </c>
      <c r="M299" s="11" t="s">
        <v>43</v>
      </c>
      <c r="N299" s="11"/>
      <c r="O299" s="11"/>
      <c r="P299" s="11"/>
      <c r="Q299" s="11" t="s">
        <v>7852</v>
      </c>
      <c r="R299" s="12">
        <v>11371020014</v>
      </c>
      <c r="S299" s="17" t="s">
        <v>7855</v>
      </c>
      <c r="T299" s="12" t="s">
        <v>7854</v>
      </c>
      <c r="U299" s="17" t="s">
        <v>7853</v>
      </c>
      <c r="V299" s="12"/>
      <c r="W299" s="12"/>
      <c r="X299" s="13"/>
      <c r="Y299" s="13">
        <v>43602</v>
      </c>
      <c r="Z299" s="14" t="str">
        <f>IF([1]Points!$AB138+[1]Points!$AC138+[1]Points!$AD138+[1]Points!$AF138=0,"MAI PARTITO","PARTITO")</f>
        <v>PARTITO</v>
      </c>
      <c r="AA299" s="14" t="str">
        <f>IF([1]Points!$AE138&gt;10,"PERFORMANTE","NON PERFORMANTE")</f>
        <v>NON PERFORMANTE</v>
      </c>
      <c r="AB299" s="14" t="str">
        <f>IF([1]Points!$AE138&gt;20,"SI","NO")</f>
        <v>NO</v>
      </c>
      <c r="AC299" s="14" t="str">
        <f>IF([1]Points!$AK138+[1]Points!$AL138+[1]Points!$AM138+[1]Points!$AN138=0,"FERMO","ATTIVO")</f>
        <v>ATTIVO</v>
      </c>
      <c r="AD299" s="12">
        <v>6</v>
      </c>
      <c r="AE299" s="12">
        <v>4</v>
      </c>
      <c r="AF299" s="12">
        <v>7</v>
      </c>
      <c r="AG299" s="12"/>
      <c r="AH299" s="12"/>
      <c r="AI299" s="12"/>
      <c r="AJ299" s="12"/>
      <c r="AK299" s="12"/>
    </row>
    <row r="300" spans="1:37" ht="15.75" customHeight="1" x14ac:dyDescent="0.25">
      <c r="A300" s="10" t="s">
        <v>882</v>
      </c>
      <c r="B300" s="11" t="s">
        <v>883</v>
      </c>
      <c r="C300" s="11" t="s">
        <v>825</v>
      </c>
      <c r="D300" s="11">
        <v>10141</v>
      </c>
      <c r="E300" s="11" t="s">
        <v>48</v>
      </c>
      <c r="F300" s="12" t="s">
        <v>884</v>
      </c>
      <c r="G300" s="12" t="s">
        <v>885</v>
      </c>
      <c r="H300" s="12" t="s">
        <v>886</v>
      </c>
      <c r="I300" s="11" t="s">
        <v>40</v>
      </c>
      <c r="J300" s="11" t="s">
        <v>887</v>
      </c>
      <c r="K300" s="11"/>
      <c r="L300" s="11" t="s">
        <v>888</v>
      </c>
      <c r="M300" s="11" t="s">
        <v>43</v>
      </c>
      <c r="N300" s="11"/>
      <c r="O300" s="11"/>
      <c r="P300" s="11"/>
      <c r="Q300" s="11" t="s">
        <v>7895</v>
      </c>
      <c r="R300" s="17" t="s">
        <v>7896</v>
      </c>
      <c r="S300" s="17" t="s">
        <v>7897</v>
      </c>
      <c r="T300" s="18" t="s">
        <v>7898</v>
      </c>
      <c r="U300" s="12"/>
      <c r="V300" s="12"/>
      <c r="W300" s="12"/>
      <c r="X300" s="13"/>
      <c r="Y300" s="13">
        <v>43876</v>
      </c>
      <c r="Z300" s="14" t="str">
        <f>IF([1]Points!$AB140+[1]Points!$AC140+[1]Points!$AD140+[1]Points!$AF140=0,"MAI PARTITO","PARTITO")</f>
        <v>PARTITO</v>
      </c>
      <c r="AA300" s="14" t="str">
        <f>IF([1]Points!$AE140&gt;10,"PERFORMANTE","NON PERFORMANTE")</f>
        <v>NON PERFORMANTE</v>
      </c>
      <c r="AB300" s="14" t="str">
        <f>IF([1]Points!$AE140&gt;20,"SI","NO")</f>
        <v>NO</v>
      </c>
      <c r="AC300" s="14" t="str">
        <f>IF([1]Points!$AK140+[1]Points!$AL140+[1]Points!$AM140+[1]Points!$AN140=0,"FERMO","ATTIVO")</f>
        <v>ATTIVO</v>
      </c>
      <c r="AD300" s="12"/>
      <c r="AE300" s="12">
        <v>1</v>
      </c>
      <c r="AF300" s="12">
        <v>5</v>
      </c>
      <c r="AG300" s="12"/>
      <c r="AH300" s="12"/>
      <c r="AI300" s="12"/>
      <c r="AJ300" s="12"/>
      <c r="AK300" s="12"/>
    </row>
    <row r="301" spans="1:37" ht="15.75" customHeight="1" x14ac:dyDescent="0.25">
      <c r="A301" s="10" t="s">
        <v>895</v>
      </c>
      <c r="B301" s="11" t="s">
        <v>896</v>
      </c>
      <c r="C301" s="11" t="s">
        <v>897</v>
      </c>
      <c r="D301" s="11">
        <v>10139</v>
      </c>
      <c r="E301" s="11" t="s">
        <v>48</v>
      </c>
      <c r="F301" s="12" t="s">
        <v>898</v>
      </c>
      <c r="G301" s="12" t="s">
        <v>40</v>
      </c>
      <c r="H301" s="12" t="s">
        <v>40</v>
      </c>
      <c r="I301" s="11" t="s">
        <v>40</v>
      </c>
      <c r="J301" s="11" t="s">
        <v>899</v>
      </c>
      <c r="K301" s="11"/>
      <c r="L301" s="11" t="s">
        <v>900</v>
      </c>
      <c r="M301" s="11" t="s">
        <v>312</v>
      </c>
      <c r="N301" s="11" t="s">
        <v>859</v>
      </c>
      <c r="O301" s="11" t="s">
        <v>9719</v>
      </c>
      <c r="P301" s="11"/>
      <c r="Q301" s="11" t="s">
        <v>7886</v>
      </c>
      <c r="R301" s="17" t="s">
        <v>7887</v>
      </c>
      <c r="S301" s="17" t="s">
        <v>7888</v>
      </c>
      <c r="T301" s="12" t="s">
        <v>7889</v>
      </c>
      <c r="U301" s="12"/>
      <c r="V301" s="12"/>
      <c r="W301" s="12"/>
      <c r="X301" s="13" t="s">
        <v>9689</v>
      </c>
      <c r="Y301" s="13">
        <v>43564</v>
      </c>
      <c r="Z301" s="14" t="str">
        <f>IF([1]Points!$AB142+[1]Points!$AC142+[1]Points!$AD142+[1]Points!$AF142=0,"MAI PARTITO","PARTITO")</f>
        <v>PARTITO</v>
      </c>
      <c r="AA301" s="14" t="str">
        <f>IF([1]Points!$AE142&gt;10,"PERFORMANTE","NON PERFORMANTE")</f>
        <v>NON PERFORMANTE</v>
      </c>
      <c r="AB301" s="14" t="str">
        <f>IF([1]Points!$AE142&gt;20,"SI","NO")</f>
        <v>NO</v>
      </c>
      <c r="AC301" s="14" t="str">
        <f>IF([1]Points!$AK142+[1]Points!$AL142+[1]Points!$AM142+[1]Points!$AN142=0,"FERMO","ATTIVO")</f>
        <v>FERMO</v>
      </c>
      <c r="AD301" s="12">
        <v>5</v>
      </c>
      <c r="AE301" s="12">
        <v>10</v>
      </c>
      <c r="AF301" s="12">
        <v>4</v>
      </c>
      <c r="AG301" s="12"/>
      <c r="AH301" s="12"/>
      <c r="AI301" s="12"/>
      <c r="AJ301" s="12"/>
      <c r="AK301" s="12"/>
    </row>
    <row r="302" spans="1:37" ht="15.75" customHeight="1" x14ac:dyDescent="0.25">
      <c r="A302" s="10" t="s">
        <v>1607</v>
      </c>
      <c r="B302" s="11" t="s">
        <v>1608</v>
      </c>
      <c r="C302" s="11" t="s">
        <v>1597</v>
      </c>
      <c r="D302" s="11">
        <v>28047</v>
      </c>
      <c r="E302" s="11" t="s">
        <v>591</v>
      </c>
      <c r="F302" s="12" t="s">
        <v>1609</v>
      </c>
      <c r="G302" s="12" t="s">
        <v>1610</v>
      </c>
      <c r="H302" s="12" t="s">
        <v>40</v>
      </c>
      <c r="I302" s="11" t="s">
        <v>40</v>
      </c>
      <c r="J302" s="11" t="s">
        <v>1611</v>
      </c>
      <c r="K302" s="11"/>
      <c r="L302" s="11" t="s">
        <v>1612</v>
      </c>
      <c r="M302" s="11" t="s">
        <v>43</v>
      </c>
      <c r="N302" s="11"/>
      <c r="O302" s="11"/>
      <c r="P302" s="11"/>
      <c r="Q302" s="11"/>
      <c r="R302" s="12" t="s">
        <v>40</v>
      </c>
      <c r="S302" s="12"/>
      <c r="T302" s="12"/>
      <c r="U302" s="12"/>
      <c r="V302" s="12"/>
      <c r="W302" s="12"/>
      <c r="X302" s="13"/>
      <c r="Y302" s="13">
        <v>44496</v>
      </c>
      <c r="Z302" s="14" t="str">
        <f>IF([1]Points!$AB260+[1]Points!$AC260+[1]Points!$AD260+[1]Points!$AF260=0,"MAI PARTITO","PARTITO")</f>
        <v>MAI PARTITO</v>
      </c>
      <c r="AA302" s="14" t="str">
        <f>IF([1]Points!$AE260&gt;10,"PERFORMANTE","NON PERFORMANTE")</f>
        <v>NON PERFORMANTE</v>
      </c>
      <c r="AB302" s="14" t="str">
        <f>IF([1]Points!$AE260&gt;20,"SI","NO")</f>
        <v>NO</v>
      </c>
      <c r="AC302" s="14" t="str">
        <f>IF([1]Points!$AK260+[1]Points!$AL260+[1]Points!$AM260+[1]Points!$AN260=0,"FERMO","ATTIVO")</f>
        <v>FERMO</v>
      </c>
      <c r="AD302" s="12"/>
      <c r="AE302" s="12"/>
      <c r="AF302" s="12"/>
      <c r="AG302" s="12"/>
      <c r="AH302" s="12"/>
      <c r="AI302" s="12"/>
      <c r="AJ302" s="12"/>
      <c r="AK302" s="12"/>
    </row>
    <row r="303" spans="1:37" ht="15.75" customHeight="1" x14ac:dyDescent="0.25">
      <c r="A303" s="10" t="s">
        <v>908</v>
      </c>
      <c r="B303" s="11" t="s">
        <v>909</v>
      </c>
      <c r="C303" s="11" t="s">
        <v>910</v>
      </c>
      <c r="D303" s="11">
        <v>12062</v>
      </c>
      <c r="E303" s="11" t="s">
        <v>72</v>
      </c>
      <c r="F303" s="12" t="s">
        <v>911</v>
      </c>
      <c r="G303" s="12" t="s">
        <v>912</v>
      </c>
      <c r="H303" s="12" t="s">
        <v>40</v>
      </c>
      <c r="I303" s="11" t="s">
        <v>40</v>
      </c>
      <c r="J303" s="11" t="s">
        <v>913</v>
      </c>
      <c r="K303" s="11"/>
      <c r="L303" s="11" t="s">
        <v>9576</v>
      </c>
      <c r="M303" s="11" t="s">
        <v>43</v>
      </c>
      <c r="N303" s="11"/>
      <c r="O303" s="11"/>
      <c r="P303" s="11"/>
      <c r="Q303" s="11" t="s">
        <v>8101</v>
      </c>
      <c r="R303" s="17" t="s">
        <v>8102</v>
      </c>
      <c r="S303" s="17" t="s">
        <v>8104</v>
      </c>
      <c r="T303" s="18" t="s">
        <v>8103</v>
      </c>
      <c r="U303" s="17" t="s">
        <v>9359</v>
      </c>
      <c r="V303" s="12"/>
      <c r="W303" s="12"/>
      <c r="X303" s="13"/>
      <c r="Y303" s="13">
        <v>43564</v>
      </c>
      <c r="Z303" s="14" t="str">
        <f>IF([1]Points!$AB144+[1]Points!$AC144+[1]Points!$AD144+[1]Points!$AF144=0,"MAI PARTITO","PARTITO")</f>
        <v>PARTITO</v>
      </c>
      <c r="AA303" s="14" t="str">
        <f>IF([1]Points!$AE144&gt;10,"PERFORMANTE","NON PERFORMANTE")</f>
        <v>PERFORMANTE</v>
      </c>
      <c r="AB303" s="14" t="str">
        <f>IF([1]Points!$AE144&gt;20,"SI","NO")</f>
        <v>NO</v>
      </c>
      <c r="AC303" s="14" t="str">
        <f>IF([1]Points!$AK144+[1]Points!$AL144+[1]Points!$AM144+[1]Points!$AN144=0,"FERMO","ATTIVO")</f>
        <v>ATTIVO</v>
      </c>
      <c r="AD303" s="12">
        <v>1</v>
      </c>
      <c r="AE303" s="12">
        <v>8</v>
      </c>
      <c r="AF303" s="12">
        <v>14</v>
      </c>
      <c r="AG303" s="12"/>
      <c r="AH303" s="12"/>
      <c r="AI303" s="12"/>
      <c r="AJ303" s="12"/>
      <c r="AK303" s="12"/>
    </row>
    <row r="304" spans="1:37" ht="15.75" customHeight="1" x14ac:dyDescent="0.25">
      <c r="A304" s="10" t="s">
        <v>925</v>
      </c>
      <c r="B304" s="11" t="s">
        <v>926</v>
      </c>
      <c r="C304" s="11" t="s">
        <v>590</v>
      </c>
      <c r="D304" s="11">
        <v>28047</v>
      </c>
      <c r="E304" s="11" t="s">
        <v>591</v>
      </c>
      <c r="F304" s="12" t="s">
        <v>927</v>
      </c>
      <c r="G304" s="12" t="s">
        <v>928</v>
      </c>
      <c r="H304" s="12" t="s">
        <v>40</v>
      </c>
      <c r="I304" s="11" t="s">
        <v>40</v>
      </c>
      <c r="J304" s="11" t="s">
        <v>929</v>
      </c>
      <c r="K304" s="11"/>
      <c r="L304" s="11" t="s">
        <v>930</v>
      </c>
      <c r="M304" s="11" t="s">
        <v>43</v>
      </c>
      <c r="N304" s="11"/>
      <c r="O304" s="11"/>
      <c r="P304" s="11"/>
      <c r="Q304" s="11" t="s">
        <v>8445</v>
      </c>
      <c r="R304" s="17" t="s">
        <v>8447</v>
      </c>
      <c r="S304" s="17" t="s">
        <v>8448</v>
      </c>
      <c r="T304" s="18" t="s">
        <v>8446</v>
      </c>
      <c r="U304" s="12"/>
      <c r="V304" s="12"/>
      <c r="W304" s="12"/>
      <c r="X304" s="13"/>
      <c r="Y304" s="13">
        <v>44496</v>
      </c>
      <c r="Z304" s="14" t="str">
        <f>IF([1]Points!$AB147+[1]Points!$AC147+[1]Points!$AD147+[1]Points!$AF147=0,"MAI PARTITO","PARTITO")</f>
        <v>PARTITO</v>
      </c>
      <c r="AA304" s="14" t="str">
        <f>IF([1]Points!$AE147&gt;10,"PERFORMANTE","NON PERFORMANTE")</f>
        <v>NON PERFORMANTE</v>
      </c>
      <c r="AB304" s="14" t="str">
        <f>IF([1]Points!$AE147&gt;20,"SI","NO")</f>
        <v>NO</v>
      </c>
      <c r="AC304" s="14" t="str">
        <f>IF([1]Points!$AK147+[1]Points!$AL147+[1]Points!$AM147+[1]Points!$AN147=0,"FERMO","ATTIVO")</f>
        <v>FERMO</v>
      </c>
      <c r="AD304" s="12"/>
      <c r="AE304" s="12"/>
      <c r="AF304" s="12">
        <v>1</v>
      </c>
      <c r="AG304" s="12"/>
      <c r="AH304" s="12"/>
      <c r="AI304" s="12"/>
      <c r="AJ304" s="12"/>
      <c r="AK304" s="12"/>
    </row>
    <row r="305" spans="1:37" ht="15.75" customHeight="1" x14ac:dyDescent="0.25">
      <c r="A305" s="10" t="s">
        <v>935</v>
      </c>
      <c r="B305" s="11" t="s">
        <v>936</v>
      </c>
      <c r="C305" s="11" t="s">
        <v>897</v>
      </c>
      <c r="D305" s="11">
        <v>10139</v>
      </c>
      <c r="E305" s="11" t="s">
        <v>48</v>
      </c>
      <c r="F305" s="12" t="s">
        <v>937</v>
      </c>
      <c r="G305" s="12" t="s">
        <v>938</v>
      </c>
      <c r="H305" s="12" t="s">
        <v>40</v>
      </c>
      <c r="I305" s="11" t="s">
        <v>40</v>
      </c>
      <c r="J305" s="11" t="s">
        <v>40</v>
      </c>
      <c r="K305" s="11"/>
      <c r="L305" s="11" t="s">
        <v>939</v>
      </c>
      <c r="M305" s="11" t="s">
        <v>43</v>
      </c>
      <c r="N305" s="11"/>
      <c r="O305" s="11"/>
      <c r="P305" s="11"/>
      <c r="Q305" s="11" t="s">
        <v>8105</v>
      </c>
      <c r="R305" s="12" t="s">
        <v>940</v>
      </c>
      <c r="S305" s="17" t="s">
        <v>8106</v>
      </c>
      <c r="T305" s="12"/>
      <c r="U305" s="12"/>
      <c r="V305" s="12"/>
      <c r="W305" s="12"/>
      <c r="X305" s="13"/>
      <c r="Y305" s="13">
        <v>43602</v>
      </c>
      <c r="Z305" s="14" t="str">
        <f>IF([1]Points!$AB149+[1]Points!$AC149+[1]Points!$AD149+[1]Points!$AF149=0,"MAI PARTITO","PARTITO")</f>
        <v>PARTITO</v>
      </c>
      <c r="AA305" s="14" t="str">
        <f>IF([1]Points!$AE149&gt;10,"PERFORMANTE","NON PERFORMANTE")</f>
        <v>NON PERFORMANTE</v>
      </c>
      <c r="AB305" s="14" t="str">
        <f>IF([1]Points!$AE149&gt;20,"SI","NO")</f>
        <v>NO</v>
      </c>
      <c r="AC305" s="14" t="str">
        <f>IF([1]Points!$AK149+[1]Points!$AL149+[1]Points!$AM149+[1]Points!$AN149=0,"FERMO","ATTIVO")</f>
        <v>ATTIVO</v>
      </c>
      <c r="AD305" s="12"/>
      <c r="AE305" s="12">
        <v>4</v>
      </c>
      <c r="AF305" s="12">
        <v>5</v>
      </c>
      <c r="AG305" s="12"/>
      <c r="AH305" s="12"/>
      <c r="AI305" s="12"/>
      <c r="AJ305" s="12"/>
      <c r="AK305" s="12"/>
    </row>
    <row r="306" spans="1:37" ht="15.75" customHeight="1" x14ac:dyDescent="0.25">
      <c r="A306" s="10" t="s">
        <v>941</v>
      </c>
      <c r="B306" s="11" t="s">
        <v>942</v>
      </c>
      <c r="C306" s="11" t="s">
        <v>943</v>
      </c>
      <c r="D306" s="11">
        <v>10146</v>
      </c>
      <c r="E306" s="11" t="s">
        <v>48</v>
      </c>
      <c r="F306" s="12"/>
      <c r="G306" s="12" t="s">
        <v>944</v>
      </c>
      <c r="H306" s="12" t="s">
        <v>40</v>
      </c>
      <c r="I306" s="11" t="s">
        <v>945</v>
      </c>
      <c r="J306" s="11" t="s">
        <v>40</v>
      </c>
      <c r="K306" s="11"/>
      <c r="L306" s="11" t="s">
        <v>9577</v>
      </c>
      <c r="M306" s="11" t="s">
        <v>43</v>
      </c>
      <c r="N306" s="11"/>
      <c r="O306" s="11" t="s">
        <v>9705</v>
      </c>
      <c r="P306" s="11"/>
      <c r="Q306" s="11" t="s">
        <v>8113</v>
      </c>
      <c r="R306" s="17" t="s">
        <v>8112</v>
      </c>
      <c r="S306" s="17" t="s">
        <v>8111</v>
      </c>
      <c r="T306" s="12"/>
      <c r="U306" s="12"/>
      <c r="V306" s="12"/>
      <c r="W306" s="12"/>
      <c r="X306" s="13"/>
      <c r="Y306" s="13">
        <v>43605</v>
      </c>
      <c r="Z306" s="14" t="str">
        <f>IF([1]Points!$AB150+[1]Points!$AC150+[1]Points!$AD150+[1]Points!$AF150=0,"MAI PARTITO","PARTITO")</f>
        <v>PARTITO</v>
      </c>
      <c r="AA306" s="14" t="str">
        <f>IF([1]Points!$AE150&gt;10,"PERFORMANTE","NON PERFORMANTE")</f>
        <v>NON PERFORMANTE</v>
      </c>
      <c r="AB306" s="14" t="str">
        <f>IF([1]Points!$AE150&gt;20,"SI","NO")</f>
        <v>NO</v>
      </c>
      <c r="AC306" s="14" t="str">
        <f>IF([1]Points!$AK150+[1]Points!$AL150+[1]Points!$AM150+[1]Points!$AN150=0,"FERMO","ATTIVO")</f>
        <v>ATTIVO</v>
      </c>
      <c r="AD306" s="12">
        <v>3</v>
      </c>
      <c r="AE306" s="12">
        <v>8</v>
      </c>
      <c r="AF306" s="12">
        <v>1</v>
      </c>
      <c r="AG306" s="12"/>
      <c r="AH306" s="12"/>
      <c r="AI306" s="12"/>
      <c r="AJ306" s="12"/>
      <c r="AK306" s="12"/>
    </row>
    <row r="307" spans="1:37" ht="15.75" customHeight="1" x14ac:dyDescent="0.25">
      <c r="A307" s="10" t="s">
        <v>956</v>
      </c>
      <c r="B307" s="11" t="s">
        <v>957</v>
      </c>
      <c r="C307" s="11" t="s">
        <v>268</v>
      </c>
      <c r="D307" s="11">
        <v>10093</v>
      </c>
      <c r="E307" s="11" t="s">
        <v>48</v>
      </c>
      <c r="F307" s="12" t="s">
        <v>958</v>
      </c>
      <c r="G307" s="12" t="s">
        <v>959</v>
      </c>
      <c r="H307" s="12" t="s">
        <v>40</v>
      </c>
      <c r="I307" s="11" t="s">
        <v>40</v>
      </c>
      <c r="J307" s="11" t="s">
        <v>960</v>
      </c>
      <c r="K307" s="11"/>
      <c r="L307" s="11" t="s">
        <v>961</v>
      </c>
      <c r="M307" s="11" t="s">
        <v>43</v>
      </c>
      <c r="N307" s="11"/>
      <c r="O307" s="11" t="s">
        <v>9704</v>
      </c>
      <c r="P307" s="11"/>
      <c r="Q307" s="11" t="s">
        <v>8114</v>
      </c>
      <c r="R307" s="17" t="s">
        <v>8115</v>
      </c>
      <c r="S307" s="17" t="s">
        <v>8116</v>
      </c>
      <c r="T307" s="12"/>
      <c r="U307" s="12"/>
      <c r="V307" s="12"/>
      <c r="W307" s="12"/>
      <c r="X307" s="13"/>
      <c r="Y307" s="13">
        <v>43564</v>
      </c>
      <c r="Z307" s="14" t="str">
        <f>IF([1]Points!$AB153+[1]Points!$AC153+[1]Points!$AD153+[1]Points!$AF153=0,"MAI PARTITO","PARTITO")</f>
        <v>PARTITO</v>
      </c>
      <c r="AA307" s="14" t="str">
        <f>IF([1]Points!$AE153&gt;10,"PERFORMANTE","NON PERFORMANTE")</f>
        <v>NON PERFORMANTE</v>
      </c>
      <c r="AB307" s="14" t="str">
        <f>IF([1]Points!$AE153&gt;20,"SI","NO")</f>
        <v>NO</v>
      </c>
      <c r="AC307" s="14" t="str">
        <f>IF([1]Points!$AK153+[1]Points!$AL153+[1]Points!$AM153+[1]Points!$AN153=0,"FERMO","ATTIVO")</f>
        <v>ATTIVO</v>
      </c>
      <c r="AD307" s="12">
        <v>5</v>
      </c>
      <c r="AE307" s="12">
        <v>1</v>
      </c>
      <c r="AF307" s="12"/>
      <c r="AG307" s="12"/>
      <c r="AH307" s="12"/>
      <c r="AI307" s="12"/>
      <c r="AJ307" s="12"/>
      <c r="AK307" s="12"/>
    </row>
    <row r="308" spans="1:37" ht="15.75" customHeight="1" x14ac:dyDescent="0.25">
      <c r="A308" s="10" t="s">
        <v>1645</v>
      </c>
      <c r="B308" s="11" t="s">
        <v>1646</v>
      </c>
      <c r="C308" s="11" t="s">
        <v>1647</v>
      </c>
      <c r="D308" s="11">
        <v>17031</v>
      </c>
      <c r="E308" s="11" t="s">
        <v>1404</v>
      </c>
      <c r="F308" s="12" t="s">
        <v>1648</v>
      </c>
      <c r="G308" s="12" t="s">
        <v>40</v>
      </c>
      <c r="H308" s="12" t="s">
        <v>40</v>
      </c>
      <c r="I308" s="11" t="s">
        <v>40</v>
      </c>
      <c r="J308" s="11" t="s">
        <v>1649</v>
      </c>
      <c r="K308" s="11"/>
      <c r="L308" s="11" t="s">
        <v>1650</v>
      </c>
      <c r="M308" s="11" t="s">
        <v>103</v>
      </c>
      <c r="N308" s="11" t="s">
        <v>1651</v>
      </c>
      <c r="O308" s="11"/>
      <c r="P308" s="11"/>
      <c r="Q308" s="11"/>
      <c r="R308" s="12" t="s">
        <v>40</v>
      </c>
      <c r="S308" s="12"/>
      <c r="T308" s="12"/>
      <c r="U308" s="12"/>
      <c r="V308" s="12"/>
      <c r="W308" s="12"/>
      <c r="X308" s="13"/>
      <c r="Y308" s="13">
        <v>43564</v>
      </c>
      <c r="Z308" s="14" t="str">
        <f>IF([1]Points!$AB266+[1]Points!$AC266+[1]Points!$AD266+[1]Points!$AF266=0,"MAI PARTITO","PARTITO")</f>
        <v>MAI PARTITO</v>
      </c>
      <c r="AA308" s="14" t="str">
        <f>IF([1]Points!$AE266&gt;10,"PERFORMANTE","NON PERFORMANTE")</f>
        <v>NON PERFORMANTE</v>
      </c>
      <c r="AB308" s="14" t="str">
        <f>IF([1]Points!$AE266&gt;20,"SI","NO")</f>
        <v>NO</v>
      </c>
      <c r="AC308" s="14" t="str">
        <f>IF([1]Points!$AK266+[1]Points!$AL266+[1]Points!$AM266+[1]Points!$AN266=0,"FERMO","ATTIVO")</f>
        <v>FERMO</v>
      </c>
      <c r="AD308" s="12"/>
      <c r="AE308" s="12"/>
      <c r="AF308" s="12"/>
      <c r="AG308" s="12"/>
      <c r="AH308" s="12"/>
      <c r="AI308" s="12"/>
      <c r="AJ308" s="12"/>
      <c r="AK308" s="12"/>
    </row>
    <row r="309" spans="1:37" ht="15.75" customHeight="1" x14ac:dyDescent="0.25">
      <c r="A309" s="19" t="s">
        <v>962</v>
      </c>
      <c r="B309" s="11" t="s">
        <v>963</v>
      </c>
      <c r="C309" s="11" t="s">
        <v>226</v>
      </c>
      <c r="D309" s="11">
        <v>10138</v>
      </c>
      <c r="E309" s="11" t="s">
        <v>48</v>
      </c>
      <c r="F309" s="12">
        <v>3888257412</v>
      </c>
      <c r="G309" s="12"/>
      <c r="H309" s="12"/>
      <c r="I309" s="11"/>
      <c r="J309" s="11"/>
      <c r="K309" s="11"/>
      <c r="L309" s="11" t="s">
        <v>964</v>
      </c>
      <c r="M309" s="11" t="s">
        <v>43</v>
      </c>
      <c r="N309" s="11"/>
      <c r="O309" s="11"/>
      <c r="P309" s="11"/>
      <c r="Q309" s="11" t="s">
        <v>8449</v>
      </c>
      <c r="R309" s="17" t="s">
        <v>8450</v>
      </c>
      <c r="S309" s="17" t="s">
        <v>8451</v>
      </c>
      <c r="T309" s="12"/>
      <c r="U309" s="12"/>
      <c r="V309" s="12"/>
      <c r="W309" s="12"/>
      <c r="X309" s="13"/>
      <c r="Y309" s="13"/>
      <c r="Z309" s="14"/>
      <c r="AA309" s="14"/>
      <c r="AB309" s="14"/>
      <c r="AC309" s="14"/>
      <c r="AD309" s="12"/>
      <c r="AE309" s="12"/>
      <c r="AF309" s="12"/>
      <c r="AG309" s="12"/>
      <c r="AH309" s="12"/>
      <c r="AI309" s="12"/>
      <c r="AJ309" s="12"/>
      <c r="AK309" s="12"/>
    </row>
    <row r="310" spans="1:37" ht="15.75" customHeight="1" x14ac:dyDescent="0.25">
      <c r="A310" s="10" t="s">
        <v>1661</v>
      </c>
      <c r="B310" s="11" t="s">
        <v>1662</v>
      </c>
      <c r="C310" s="11" t="s">
        <v>1615</v>
      </c>
      <c r="D310" s="11">
        <v>28062</v>
      </c>
      <c r="E310" s="11" t="s">
        <v>591</v>
      </c>
      <c r="F310" s="12" t="s">
        <v>1663</v>
      </c>
      <c r="G310" s="12" t="s">
        <v>1664</v>
      </c>
      <c r="H310" s="12" t="s">
        <v>40</v>
      </c>
      <c r="I310" s="11" t="s">
        <v>40</v>
      </c>
      <c r="J310" s="11" t="s">
        <v>1665</v>
      </c>
      <c r="K310" s="11"/>
      <c r="L310" s="11" t="s">
        <v>1666</v>
      </c>
      <c r="M310" s="11" t="s">
        <v>43</v>
      </c>
      <c r="N310" s="11"/>
      <c r="O310" s="11"/>
      <c r="P310" s="11"/>
      <c r="Q310" s="11"/>
      <c r="R310" s="12" t="s">
        <v>40</v>
      </c>
      <c r="S310" s="12"/>
      <c r="T310" s="12"/>
      <c r="U310" s="12"/>
      <c r="V310" s="12"/>
      <c r="W310" s="12"/>
      <c r="X310" s="13"/>
      <c r="Y310" s="13">
        <v>44483</v>
      </c>
      <c r="Z310" s="14" t="str">
        <f>IF([1]Points!$AB268+[1]Points!$AC268+[1]Points!$AD268+[1]Points!$AF268=0,"MAI PARTITO","PARTITO")</f>
        <v>MAI PARTITO</v>
      </c>
      <c r="AA310" s="14" t="str">
        <f>IF([1]Points!$AE268&gt;10,"PERFORMANTE","NON PERFORMANTE")</f>
        <v>NON PERFORMANTE</v>
      </c>
      <c r="AB310" s="14" t="str">
        <f>IF([1]Points!$AE268&gt;20,"SI","NO")</f>
        <v>NO</v>
      </c>
      <c r="AC310" s="14" t="str">
        <f>IF([1]Points!$AK268+[1]Points!$AL268+[1]Points!$AM268+[1]Points!$AN268=0,"FERMO","ATTIVO")</f>
        <v>FERMO</v>
      </c>
      <c r="AD310" s="12"/>
      <c r="AE310" s="12"/>
      <c r="AF310" s="12"/>
      <c r="AG310" s="12"/>
      <c r="AH310" s="12"/>
      <c r="AI310" s="12"/>
      <c r="AJ310" s="12"/>
      <c r="AK310" s="12"/>
    </row>
    <row r="311" spans="1:37" ht="15.75" customHeight="1" x14ac:dyDescent="0.25">
      <c r="A311" s="10" t="s">
        <v>1667</v>
      </c>
      <c r="B311" s="11" t="s">
        <v>1668</v>
      </c>
      <c r="C311" s="11" t="s">
        <v>559</v>
      </c>
      <c r="D311" s="11">
        <v>10043</v>
      </c>
      <c r="E311" s="11" t="s">
        <v>48</v>
      </c>
      <c r="F311" s="12" t="s">
        <v>1669</v>
      </c>
      <c r="G311" s="12" t="s">
        <v>40</v>
      </c>
      <c r="H311" s="12" t="s">
        <v>40</v>
      </c>
      <c r="I311" s="11" t="s">
        <v>40</v>
      </c>
      <c r="J311" s="11" t="s">
        <v>1670</v>
      </c>
      <c r="K311" s="11"/>
      <c r="L311" s="11" t="s">
        <v>1671</v>
      </c>
      <c r="M311" s="11" t="s">
        <v>103</v>
      </c>
      <c r="N311" s="11" t="s">
        <v>1085</v>
      </c>
      <c r="O311" s="11"/>
      <c r="P311" s="11"/>
      <c r="Q311" s="11"/>
      <c r="R311" s="12" t="s">
        <v>40</v>
      </c>
      <c r="S311" s="12"/>
      <c r="T311" s="12"/>
      <c r="U311" s="12"/>
      <c r="V311" s="12"/>
      <c r="W311" s="12"/>
      <c r="X311" s="13"/>
      <c r="Y311" s="13">
        <v>43564</v>
      </c>
      <c r="Z311" s="14" t="str">
        <f>IF([1]Points!$AB269+[1]Points!$AC269+[1]Points!$AD269+[1]Points!$AF269=0,"MAI PARTITO","PARTITO")</f>
        <v>MAI PARTITO</v>
      </c>
      <c r="AA311" s="14" t="str">
        <f>IF([1]Points!$AE269&gt;10,"PERFORMANTE","NON PERFORMANTE")</f>
        <v>NON PERFORMANTE</v>
      </c>
      <c r="AB311" s="14" t="str">
        <f>IF([1]Points!$AE269&gt;20,"SI","NO")</f>
        <v>NO</v>
      </c>
      <c r="AC311" s="14" t="str">
        <f>IF([1]Points!$AK269+[1]Points!$AL269+[1]Points!$AM269+[1]Points!$AN269=0,"FERMO","ATTIVO")</f>
        <v>FERMO</v>
      </c>
      <c r="AD311" s="12"/>
      <c r="AE311" s="12"/>
      <c r="AF311" s="12"/>
      <c r="AG311" s="12"/>
      <c r="AH311" s="12"/>
      <c r="AI311" s="12"/>
      <c r="AJ311" s="12"/>
      <c r="AK311" s="12"/>
    </row>
    <row r="312" spans="1:37" ht="15.75" customHeight="1" x14ac:dyDescent="0.25">
      <c r="A312" s="10" t="s">
        <v>1672</v>
      </c>
      <c r="B312" s="11" t="s">
        <v>1673</v>
      </c>
      <c r="C312" s="11" t="s">
        <v>1647</v>
      </c>
      <c r="D312" s="11">
        <v>17031</v>
      </c>
      <c r="E312" s="11" t="s">
        <v>1404</v>
      </c>
      <c r="F312" s="12" t="s">
        <v>1674</v>
      </c>
      <c r="G312" s="12" t="s">
        <v>40</v>
      </c>
      <c r="H312" s="12" t="s">
        <v>40</v>
      </c>
      <c r="I312" s="11" t="s">
        <v>40</v>
      </c>
      <c r="J312" s="11" t="s">
        <v>1675</v>
      </c>
      <c r="K312" s="11"/>
      <c r="L312" s="11" t="s">
        <v>1676</v>
      </c>
      <c r="M312" s="11" t="s">
        <v>103</v>
      </c>
      <c r="N312" s="11" t="s">
        <v>1651</v>
      </c>
      <c r="O312" s="11"/>
      <c r="P312" s="11"/>
      <c r="Q312" s="11"/>
      <c r="R312" s="12" t="s">
        <v>40</v>
      </c>
      <c r="S312" s="12"/>
      <c r="T312" s="12"/>
      <c r="U312" s="12"/>
      <c r="V312" s="12"/>
      <c r="W312" s="12"/>
      <c r="X312" s="13"/>
      <c r="Y312" s="13">
        <v>43564</v>
      </c>
      <c r="Z312" s="14" t="str">
        <f>IF([1]Points!$AB270+[1]Points!$AC270+[1]Points!$AD270+[1]Points!$AF270=0,"MAI PARTITO","PARTITO")</f>
        <v>MAI PARTITO</v>
      </c>
      <c r="AA312" s="14" t="str">
        <f>IF([1]Points!$AE270&gt;10,"PERFORMANTE","NON PERFORMANTE")</f>
        <v>NON PERFORMANTE</v>
      </c>
      <c r="AB312" s="14" t="str">
        <f>IF([1]Points!$AE270&gt;20,"SI","NO")</f>
        <v>NO</v>
      </c>
      <c r="AC312" s="14" t="str">
        <f>IF([1]Points!$AK270+[1]Points!$AL270+[1]Points!$AM270+[1]Points!$AN270=0,"FERMO","ATTIVO")</f>
        <v>FERMO</v>
      </c>
      <c r="AD312" s="12"/>
      <c r="AE312" s="12"/>
      <c r="AF312" s="12"/>
      <c r="AG312" s="12"/>
      <c r="AH312" s="12"/>
      <c r="AI312" s="12"/>
      <c r="AJ312" s="12"/>
      <c r="AK312" s="12"/>
    </row>
    <row r="313" spans="1:37" ht="15.75" customHeight="1" x14ac:dyDescent="0.25">
      <c r="A313" s="10" t="s">
        <v>1677</v>
      </c>
      <c r="B313" s="11" t="s">
        <v>1678</v>
      </c>
      <c r="C313" s="11" t="s">
        <v>1546</v>
      </c>
      <c r="D313" s="11">
        <v>13100</v>
      </c>
      <c r="E313" s="11" t="s">
        <v>1547</v>
      </c>
      <c r="F313" s="12" t="s">
        <v>1679</v>
      </c>
      <c r="G313" s="12" t="s">
        <v>40</v>
      </c>
      <c r="H313" s="12" t="s">
        <v>40</v>
      </c>
      <c r="I313" s="11" t="s">
        <v>40</v>
      </c>
      <c r="J313" s="11" t="s">
        <v>1680</v>
      </c>
      <c r="K313" s="11"/>
      <c r="L313" s="11" t="s">
        <v>1681</v>
      </c>
      <c r="M313" s="11" t="s">
        <v>103</v>
      </c>
      <c r="N313" s="11" t="s">
        <v>230</v>
      </c>
      <c r="O313" s="11"/>
      <c r="P313" s="11"/>
      <c r="Q313" s="11"/>
      <c r="R313" s="12" t="s">
        <v>40</v>
      </c>
      <c r="S313" s="12"/>
      <c r="T313" s="12"/>
      <c r="U313" s="12"/>
      <c r="V313" s="12"/>
      <c r="W313" s="12"/>
      <c r="X313" s="25"/>
      <c r="Y313" s="25">
        <v>43564</v>
      </c>
      <c r="Z313" s="26" t="str">
        <f>IF([1]Points!$AB271+[1]Points!$AC271+[1]Points!$AD271+[1]Points!$AF271=0,"MAI PARTITO","PARTITO")</f>
        <v>MAI PARTITO</v>
      </c>
      <c r="AA313" s="26" t="str">
        <f>IF([1]Points!$AE271&gt;10,"PERFORMANTE","NON PERFORMANTE")</f>
        <v>NON PERFORMANTE</v>
      </c>
      <c r="AB313" s="26" t="str">
        <f>IF([1]Points!$AE271&gt;20,"SI","NO")</f>
        <v>NO</v>
      </c>
      <c r="AC313" s="26" t="str">
        <f>IF([1]Points!$AK271+[1]Points!$AL271+[1]Points!$AM271+[1]Points!$AN271=0,"FERMO","ATTIVO")</f>
        <v>FERMO</v>
      </c>
      <c r="AD313" s="27"/>
      <c r="AE313" s="27"/>
      <c r="AF313" s="27"/>
      <c r="AG313" s="27"/>
      <c r="AH313" s="27"/>
      <c r="AI313" s="27"/>
      <c r="AJ313" s="27"/>
      <c r="AK313" s="27"/>
    </row>
    <row r="314" spans="1:37" ht="15.75" customHeight="1" x14ac:dyDescent="0.25">
      <c r="A314" s="10" t="s">
        <v>965</v>
      </c>
      <c r="B314" s="11" t="s">
        <v>966</v>
      </c>
      <c r="C314" s="11" t="s">
        <v>967</v>
      </c>
      <c r="D314" s="11">
        <v>10138</v>
      </c>
      <c r="E314" s="11" t="s">
        <v>48</v>
      </c>
      <c r="F314" s="12" t="s">
        <v>968</v>
      </c>
      <c r="G314" s="12" t="s">
        <v>969</v>
      </c>
      <c r="H314" s="12" t="s">
        <v>40</v>
      </c>
      <c r="I314" s="11" t="s">
        <v>40</v>
      </c>
      <c r="J314" s="11" t="s">
        <v>970</v>
      </c>
      <c r="K314" s="11"/>
      <c r="L314" s="11" t="s">
        <v>9578</v>
      </c>
      <c r="M314" s="11" t="s">
        <v>43</v>
      </c>
      <c r="N314" s="11"/>
      <c r="O314" s="11" t="s">
        <v>9703</v>
      </c>
      <c r="P314" s="11"/>
      <c r="Q314" s="11" t="s">
        <v>8121</v>
      </c>
      <c r="R314" s="17" t="s">
        <v>8124</v>
      </c>
      <c r="S314" s="17" t="s">
        <v>8123</v>
      </c>
      <c r="T314" s="18" t="s">
        <v>8122</v>
      </c>
      <c r="U314" s="12"/>
      <c r="V314" s="12"/>
      <c r="W314" s="12"/>
      <c r="X314" s="13" t="s">
        <v>9579</v>
      </c>
      <c r="Y314" s="13">
        <v>43868</v>
      </c>
      <c r="Z314" s="14" t="str">
        <f>IF([1]Points!$AB155+[1]Points!$AC155+[1]Points!$AD155+[1]Points!$AF155=0,"MAI PARTITO","PARTITO")</f>
        <v>PARTITO</v>
      </c>
      <c r="AA314" s="14" t="str">
        <f>IF([1]Points!$AE155&gt;10,"PERFORMANTE","NON PERFORMANTE")</f>
        <v>NON PERFORMANTE</v>
      </c>
      <c r="AB314" s="14" t="str">
        <f>IF([1]Points!$AE155&gt;20,"SI","NO")</f>
        <v>NO</v>
      </c>
      <c r="AC314" s="14" t="str">
        <f>IF([1]Points!$AK155+[1]Points!$AL155+[1]Points!$AM155+[1]Points!$AN155=0,"FERMO","ATTIVO")</f>
        <v>FERMO</v>
      </c>
      <c r="AD314" s="12"/>
      <c r="AE314" s="12">
        <v>2</v>
      </c>
      <c r="AF314" s="12">
        <v>8</v>
      </c>
      <c r="AG314" s="12"/>
      <c r="AH314" s="12"/>
      <c r="AI314" s="12"/>
      <c r="AJ314" s="12"/>
      <c r="AK314" s="12"/>
    </row>
    <row r="315" spans="1:37" ht="15.75" customHeight="1" x14ac:dyDescent="0.25">
      <c r="A315" s="19" t="s">
        <v>976</v>
      </c>
      <c r="B315" s="11" t="s">
        <v>977</v>
      </c>
      <c r="C315" s="11" t="s">
        <v>978</v>
      </c>
      <c r="D315" s="11">
        <v>28060</v>
      </c>
      <c r="E315" s="11" t="s">
        <v>591</v>
      </c>
      <c r="F315" s="17" t="s">
        <v>979</v>
      </c>
      <c r="G315" s="12"/>
      <c r="H315" s="12"/>
      <c r="I315" s="28" t="s">
        <v>980</v>
      </c>
      <c r="J315" s="11"/>
      <c r="K315" s="11"/>
      <c r="L315" s="11" t="s">
        <v>9580</v>
      </c>
      <c r="M315" s="11" t="s">
        <v>43</v>
      </c>
      <c r="N315" s="11"/>
      <c r="O315" s="11"/>
      <c r="P315" s="11"/>
      <c r="Q315" s="11" t="s">
        <v>8452</v>
      </c>
      <c r="R315" s="17" t="s">
        <v>8453</v>
      </c>
      <c r="S315" s="17" t="s">
        <v>8454</v>
      </c>
      <c r="T315" s="12"/>
      <c r="U315" s="12"/>
      <c r="V315" s="12"/>
      <c r="W315" s="12"/>
      <c r="X315" s="13" t="s">
        <v>9562</v>
      </c>
      <c r="Y315" s="13"/>
      <c r="Z315" s="14"/>
      <c r="AA315" s="14"/>
      <c r="AB315" s="14"/>
      <c r="AC315" s="14"/>
      <c r="AD315" s="12"/>
      <c r="AE315" s="12"/>
      <c r="AF315" s="12"/>
      <c r="AG315" s="12"/>
      <c r="AH315" s="12"/>
      <c r="AI315" s="12"/>
      <c r="AJ315" s="12"/>
      <c r="AK315" s="12"/>
    </row>
    <row r="316" spans="1:37" ht="15.75" customHeight="1" x14ac:dyDescent="0.25">
      <c r="A316" s="10" t="s">
        <v>1698</v>
      </c>
      <c r="B316" s="11" t="s">
        <v>1699</v>
      </c>
      <c r="C316" s="11" t="s">
        <v>540</v>
      </c>
      <c r="D316" s="11">
        <v>10092</v>
      </c>
      <c r="E316" s="11" t="s">
        <v>48</v>
      </c>
      <c r="F316" s="12" t="s">
        <v>1700</v>
      </c>
      <c r="G316" s="12"/>
      <c r="H316" s="12"/>
      <c r="I316" s="11"/>
      <c r="J316" s="11"/>
      <c r="K316" s="11"/>
      <c r="L316" s="11" t="s">
        <v>1698</v>
      </c>
      <c r="M316" s="11" t="s">
        <v>43</v>
      </c>
      <c r="N316" s="11"/>
      <c r="O316" s="11"/>
      <c r="P316" s="11"/>
      <c r="Q316" s="11"/>
      <c r="R316" s="12"/>
      <c r="S316" s="12"/>
      <c r="T316" s="12"/>
      <c r="U316" s="12"/>
      <c r="V316" s="12"/>
      <c r="W316" s="12"/>
      <c r="X316" s="13"/>
      <c r="Y316" s="13">
        <v>43564</v>
      </c>
      <c r="Z316" s="14" t="str">
        <f>IF([1]Points!$AB274+[1]Points!$AC274+[1]Points!$AD274+[1]Points!$AF274=0,"MAI PARTITO","PARTITO")</f>
        <v>MAI PARTITO</v>
      </c>
      <c r="AA316" s="14" t="str">
        <f>IF([1]Points!$AE274&gt;10,"PERFORMANTE","NON PERFORMANTE")</f>
        <v>NON PERFORMANTE</v>
      </c>
      <c r="AB316" s="14" t="str">
        <f>IF([1]Points!$AE274&gt;20,"SI","NO")</f>
        <v>NO</v>
      </c>
      <c r="AC316" s="14" t="str">
        <f>IF([1]Points!$AK274+[1]Points!$AL274+[1]Points!$AM274+[1]Points!$AN274=0,"FERMO","ATTIVO")</f>
        <v>FERMO</v>
      </c>
      <c r="AD316" s="12"/>
      <c r="AE316" s="12"/>
      <c r="AF316" s="12"/>
      <c r="AG316" s="12"/>
      <c r="AH316" s="12"/>
      <c r="AI316" s="12"/>
      <c r="AJ316" s="12"/>
      <c r="AK316" s="12"/>
    </row>
    <row r="317" spans="1:37" ht="15.75" customHeight="1" x14ac:dyDescent="0.25">
      <c r="A317" s="10" t="s">
        <v>981</v>
      </c>
      <c r="B317" s="11" t="s">
        <v>982</v>
      </c>
      <c r="C317" s="11" t="s">
        <v>983</v>
      </c>
      <c r="D317" s="11">
        <v>28017</v>
      </c>
      <c r="E317" s="11" t="s">
        <v>591</v>
      </c>
      <c r="F317" s="12"/>
      <c r="G317" s="12" t="s">
        <v>984</v>
      </c>
      <c r="H317" s="12" t="s">
        <v>40</v>
      </c>
      <c r="I317" s="11" t="s">
        <v>40</v>
      </c>
      <c r="J317" s="11" t="s">
        <v>985</v>
      </c>
      <c r="K317" s="11"/>
      <c r="L317" s="11" t="s">
        <v>9581</v>
      </c>
      <c r="M317" s="11" t="s">
        <v>43</v>
      </c>
      <c r="N317" s="11"/>
      <c r="O317" s="11"/>
      <c r="P317" s="11"/>
      <c r="Q317" s="11" t="s">
        <v>8455</v>
      </c>
      <c r="R317" s="17" t="s">
        <v>8456</v>
      </c>
      <c r="S317" s="17" t="s">
        <v>8457</v>
      </c>
      <c r="T317" s="18" t="s">
        <v>8458</v>
      </c>
      <c r="U317" s="17" t="s">
        <v>8459</v>
      </c>
      <c r="V317" s="12"/>
      <c r="W317" s="12"/>
      <c r="X317" s="13" t="s">
        <v>9667</v>
      </c>
      <c r="Y317" s="13">
        <v>44342</v>
      </c>
      <c r="Z317" s="14" t="str">
        <f>IF([1]Points!$AB158+[1]Points!$AC158+[1]Points!$AD158+[1]Points!$AF158=0,"MAI PARTITO","PARTITO")</f>
        <v>PARTITO</v>
      </c>
      <c r="AA317" s="14" t="str">
        <f>IF([1]Points!$AE158&gt;10,"PERFORMANTE","NON PERFORMANTE")</f>
        <v>PERFORMANTE</v>
      </c>
      <c r="AB317" s="14" t="str">
        <f>IF([1]Points!$AE158&gt;20,"SI","NO")</f>
        <v>NO</v>
      </c>
      <c r="AC317" s="14" t="str">
        <f>IF([1]Points!$AK158+[1]Points!$AL158+[1]Points!$AM158+[1]Points!$AN158=0,"FERMO","ATTIVO")</f>
        <v>ATTIVO</v>
      </c>
      <c r="AD317" s="12"/>
      <c r="AE317" s="12"/>
      <c r="AF317" s="12">
        <v>16</v>
      </c>
      <c r="AG317" s="12"/>
      <c r="AH317" s="12"/>
      <c r="AI317" s="12"/>
      <c r="AJ317" s="12"/>
      <c r="AK317" s="12"/>
    </row>
    <row r="318" spans="1:37" ht="15.75" customHeight="1" x14ac:dyDescent="0.25">
      <c r="A318" s="10" t="s">
        <v>986</v>
      </c>
      <c r="B318" s="11" t="s">
        <v>987</v>
      </c>
      <c r="C318" s="11" t="s">
        <v>268</v>
      </c>
      <c r="D318" s="11">
        <v>10093</v>
      </c>
      <c r="E318" s="11" t="s">
        <v>48</v>
      </c>
      <c r="F318" s="12" t="s">
        <v>988</v>
      </c>
      <c r="G318" s="12" t="s">
        <v>989</v>
      </c>
      <c r="H318" s="12" t="s">
        <v>40</v>
      </c>
      <c r="I318" s="11" t="s">
        <v>40</v>
      </c>
      <c r="J318" s="11" t="s">
        <v>990</v>
      </c>
      <c r="K318" s="11"/>
      <c r="L318" s="11" t="s">
        <v>9582</v>
      </c>
      <c r="M318" s="11" t="s">
        <v>43</v>
      </c>
      <c r="N318" s="11"/>
      <c r="O318" s="11"/>
      <c r="P318" s="11"/>
      <c r="Q318" s="11" t="s">
        <v>8460</v>
      </c>
      <c r="R318" s="12" t="s">
        <v>991</v>
      </c>
      <c r="S318" s="17" t="s">
        <v>8461</v>
      </c>
      <c r="T318" s="18" t="s">
        <v>8462</v>
      </c>
      <c r="U318" s="17" t="s">
        <v>8463</v>
      </c>
      <c r="V318" s="12"/>
      <c r="W318" s="12"/>
      <c r="X318" s="13"/>
      <c r="Y318" s="13">
        <v>44025</v>
      </c>
      <c r="Z318" s="14" t="str">
        <f>IF([1]Points!$AB159+[1]Points!$AC159+[1]Points!$AD159+[1]Points!$AF159=0,"MAI PARTITO","PARTITO")</f>
        <v>PARTITO</v>
      </c>
      <c r="AA318" s="14" t="str">
        <f>IF([1]Points!$AE159&gt;10,"PERFORMANTE","NON PERFORMANTE")</f>
        <v>NON PERFORMANTE</v>
      </c>
      <c r="AB318" s="14" t="str">
        <f>IF([1]Points!$AE159&gt;20,"SI","NO")</f>
        <v>NO</v>
      </c>
      <c r="AC318" s="14" t="str">
        <f>IF([1]Points!$AK159+[1]Points!$AL159+[1]Points!$AM159+[1]Points!$AN159=0,"FERMO","ATTIVO")</f>
        <v>ATTIVO</v>
      </c>
      <c r="AD318" s="12"/>
      <c r="AE318" s="12"/>
      <c r="AF318" s="12">
        <v>2</v>
      </c>
      <c r="AG318" s="12"/>
      <c r="AH318" s="12"/>
      <c r="AI318" s="12"/>
      <c r="AJ318" s="12"/>
      <c r="AK318" s="12"/>
    </row>
    <row r="319" spans="1:37" ht="15.75" customHeight="1" x14ac:dyDescent="0.25">
      <c r="A319" s="10" t="s">
        <v>1004</v>
      </c>
      <c r="B319" s="11" t="s">
        <v>1005</v>
      </c>
      <c r="C319" s="11" t="s">
        <v>268</v>
      </c>
      <c r="D319" s="11">
        <v>10093</v>
      </c>
      <c r="E319" s="11" t="s">
        <v>48</v>
      </c>
      <c r="F319" s="12" t="s">
        <v>1006</v>
      </c>
      <c r="G319" s="12" t="s">
        <v>1007</v>
      </c>
      <c r="H319" s="12" t="s">
        <v>1008</v>
      </c>
      <c r="I319" s="11" t="s">
        <v>40</v>
      </c>
      <c r="J319" s="11" t="s">
        <v>1009</v>
      </c>
      <c r="K319" s="11"/>
      <c r="L319" s="11" t="s">
        <v>9583</v>
      </c>
      <c r="M319" s="11" t="s">
        <v>43</v>
      </c>
      <c r="N319" s="11"/>
      <c r="O319" s="11"/>
      <c r="P319" s="11"/>
      <c r="Q319" s="11" t="s">
        <v>7875</v>
      </c>
      <c r="R319" s="12" t="s">
        <v>1010</v>
      </c>
      <c r="S319" s="17" t="s">
        <v>7878</v>
      </c>
      <c r="T319" s="12" t="s">
        <v>7876</v>
      </c>
      <c r="U319" s="17" t="s">
        <v>7877</v>
      </c>
      <c r="V319" s="12"/>
      <c r="W319" s="12"/>
      <c r="X319" s="13"/>
      <c r="Y319" s="13">
        <v>44106</v>
      </c>
      <c r="Z319" s="14" t="str">
        <f>IF([1]Points!$AB162+[1]Points!$AC162+[1]Points!$AD162+[1]Points!$AF162=0,"MAI PARTITO","PARTITO")</f>
        <v>PARTITO</v>
      </c>
      <c r="AA319" s="14" t="str">
        <f>IF([1]Points!$AE162&gt;10,"PERFORMANTE","NON PERFORMANTE")</f>
        <v>NON PERFORMANTE</v>
      </c>
      <c r="AB319" s="14" t="str">
        <f>IF([1]Points!$AE162&gt;20,"SI","NO")</f>
        <v>NO</v>
      </c>
      <c r="AC319" s="14" t="str">
        <f>IF([1]Points!$AK162+[1]Points!$AL162+[1]Points!$AM162+[1]Points!$AN162=0,"FERMO","ATTIVO")</f>
        <v>ATTIVO</v>
      </c>
      <c r="AD319" s="12"/>
      <c r="AE319" s="12"/>
      <c r="AF319" s="12">
        <v>7</v>
      </c>
      <c r="AG319" s="12"/>
      <c r="AH319" s="12"/>
      <c r="AI319" s="12"/>
      <c r="AJ319" s="12"/>
      <c r="AK319" s="12"/>
    </row>
    <row r="320" spans="1:37" ht="15.75" customHeight="1" x14ac:dyDescent="0.25">
      <c r="A320" s="10" t="s">
        <v>1015</v>
      </c>
      <c r="B320" s="11" t="s">
        <v>1016</v>
      </c>
      <c r="C320" s="11" t="s">
        <v>268</v>
      </c>
      <c r="D320" s="11">
        <v>10093</v>
      </c>
      <c r="E320" s="11" t="s">
        <v>48</v>
      </c>
      <c r="F320" s="12"/>
      <c r="G320" s="12" t="s">
        <v>1017</v>
      </c>
      <c r="H320" s="12" t="s">
        <v>40</v>
      </c>
      <c r="I320" s="11" t="s">
        <v>40</v>
      </c>
      <c r="J320" s="11" t="s">
        <v>1018</v>
      </c>
      <c r="K320" s="11"/>
      <c r="L320" s="11" t="s">
        <v>9584</v>
      </c>
      <c r="M320" s="11" t="s">
        <v>43</v>
      </c>
      <c r="N320" s="11"/>
      <c r="O320" s="11"/>
      <c r="P320" s="11"/>
      <c r="Q320" s="11" t="s">
        <v>7907</v>
      </c>
      <c r="R320" s="17" t="s">
        <v>7908</v>
      </c>
      <c r="S320" s="17" t="s">
        <v>7909</v>
      </c>
      <c r="T320" s="12"/>
      <c r="U320" s="12"/>
      <c r="V320" s="12"/>
      <c r="W320" s="12"/>
      <c r="X320" s="13"/>
      <c r="Y320" s="13">
        <v>44127</v>
      </c>
      <c r="Z320" s="14" t="str">
        <f>IF([1]Points!$AB164+[1]Points!$AC164+[1]Points!$AD164+[1]Points!$AF164=0,"MAI PARTITO","PARTITO")</f>
        <v>PARTITO</v>
      </c>
      <c r="AA320" s="14" t="str">
        <f>IF([1]Points!$AE164&gt;10,"PERFORMANTE","NON PERFORMANTE")</f>
        <v>NON PERFORMANTE</v>
      </c>
      <c r="AB320" s="14" t="str">
        <f>IF([1]Points!$AE164&gt;20,"SI","NO")</f>
        <v>NO</v>
      </c>
      <c r="AC320" s="14" t="str">
        <f>IF([1]Points!$AK164+[1]Points!$AL164+[1]Points!$AM164+[1]Points!$AN164=0,"FERMO","ATTIVO")</f>
        <v>FERMO</v>
      </c>
      <c r="AD320" s="12"/>
      <c r="AE320" s="12"/>
      <c r="AF320" s="12">
        <v>2</v>
      </c>
      <c r="AG320" s="12"/>
      <c r="AH320" s="12"/>
      <c r="AI320" s="12"/>
      <c r="AJ320" s="12"/>
      <c r="AK320" s="12"/>
    </row>
    <row r="321" spans="1:37" ht="15.75" customHeight="1" x14ac:dyDescent="0.25">
      <c r="A321" s="10" t="s">
        <v>1725</v>
      </c>
      <c r="B321" s="11" t="s">
        <v>1726</v>
      </c>
      <c r="C321" s="11" t="s">
        <v>1709</v>
      </c>
      <c r="D321" s="11">
        <v>28066</v>
      </c>
      <c r="E321" s="11" t="s">
        <v>591</v>
      </c>
      <c r="F321" s="12" t="s">
        <v>1727</v>
      </c>
      <c r="G321" s="12" t="s">
        <v>1728</v>
      </c>
      <c r="H321" s="12" t="s">
        <v>40</v>
      </c>
      <c r="I321" s="11" t="s">
        <v>40</v>
      </c>
      <c r="J321" s="11" t="s">
        <v>1729</v>
      </c>
      <c r="K321" s="11"/>
      <c r="L321" s="11" t="s">
        <v>1730</v>
      </c>
      <c r="M321" s="11" t="s">
        <v>43</v>
      </c>
      <c r="N321" s="11"/>
      <c r="O321" s="11"/>
      <c r="P321" s="11"/>
      <c r="Q321" s="11"/>
      <c r="R321" s="12" t="s">
        <v>40</v>
      </c>
      <c r="S321" s="12"/>
      <c r="T321" s="12"/>
      <c r="U321" s="12"/>
      <c r="V321" s="12"/>
      <c r="W321" s="12"/>
      <c r="X321" s="13"/>
      <c r="Y321" s="13">
        <v>44496</v>
      </c>
      <c r="Z321" s="14" t="str">
        <f>IF([1]Points!$AB279+[1]Points!$AC279+[1]Points!$AD279+[1]Points!$AF279=0,"MAI PARTITO","PARTITO")</f>
        <v>MAI PARTITO</v>
      </c>
      <c r="AA321" s="14" t="str">
        <f>IF([1]Points!$AE279&gt;10,"PERFORMANTE","NON PERFORMANTE")</f>
        <v>NON PERFORMANTE</v>
      </c>
      <c r="AB321" s="14" t="str">
        <f>IF([1]Points!$AE279&gt;20,"SI","NO")</f>
        <v>NO</v>
      </c>
      <c r="AC321" s="14" t="str">
        <f>IF([1]Points!$AK279+[1]Points!$AL279+[1]Points!$AM279+[1]Points!$AN279=0,"FERMO","ATTIVO")</f>
        <v>FERMO</v>
      </c>
      <c r="AD321" s="12"/>
      <c r="AE321" s="12"/>
      <c r="AF321" s="12"/>
      <c r="AG321" s="12"/>
      <c r="AH321" s="12"/>
      <c r="AI321" s="12"/>
      <c r="AJ321" s="12"/>
      <c r="AK321" s="12"/>
    </row>
    <row r="322" spans="1:37" ht="15.75" customHeight="1" x14ac:dyDescent="0.25">
      <c r="A322" s="10" t="s">
        <v>1731</v>
      </c>
      <c r="B322" s="11" t="s">
        <v>1732</v>
      </c>
      <c r="C322" s="11" t="s">
        <v>1733</v>
      </c>
      <c r="D322" s="11">
        <v>15033</v>
      </c>
      <c r="E322" s="11" t="s">
        <v>37</v>
      </c>
      <c r="F322" s="12" t="s">
        <v>1734</v>
      </c>
      <c r="G322" s="12" t="s">
        <v>40</v>
      </c>
      <c r="H322" s="12" t="s">
        <v>40</v>
      </c>
      <c r="I322" s="11" t="s">
        <v>40</v>
      </c>
      <c r="J322" s="11" t="s">
        <v>1735</v>
      </c>
      <c r="K322" s="11"/>
      <c r="L322" s="11" t="s">
        <v>9585</v>
      </c>
      <c r="M322" s="11" t="s">
        <v>103</v>
      </c>
      <c r="N322" s="11" t="s">
        <v>1390</v>
      </c>
      <c r="O322" s="11"/>
      <c r="P322" s="11"/>
      <c r="Q322" s="11"/>
      <c r="R322" s="12" t="s">
        <v>40</v>
      </c>
      <c r="S322" s="12"/>
      <c r="T322" s="12"/>
      <c r="U322" s="12"/>
      <c r="V322" s="12"/>
      <c r="W322" s="12"/>
      <c r="X322" s="13"/>
      <c r="Y322" s="13">
        <v>43564</v>
      </c>
      <c r="Z322" s="14" t="str">
        <f>IF([1]Points!$AB280+[1]Points!$AC280+[1]Points!$AD280+[1]Points!$AF280=0,"MAI PARTITO","PARTITO")</f>
        <v>MAI PARTITO</v>
      </c>
      <c r="AA322" s="14" t="str">
        <f>IF([1]Points!$AE280&gt;10,"PERFORMANTE","NON PERFORMANTE")</f>
        <v>NON PERFORMANTE</v>
      </c>
      <c r="AB322" s="14" t="str">
        <f>IF([1]Points!$AE280&gt;20,"SI","NO")</f>
        <v>NO</v>
      </c>
      <c r="AC322" s="14" t="str">
        <f>IF([1]Points!$AK280+[1]Points!$AL280+[1]Points!$AM280+[1]Points!$AN280=0,"FERMO","ATTIVO")</f>
        <v>FERMO</v>
      </c>
      <c r="AD322" s="12"/>
      <c r="AE322" s="12"/>
      <c r="AF322" s="12"/>
      <c r="AG322" s="12"/>
      <c r="AH322" s="12"/>
      <c r="AI322" s="12"/>
      <c r="AJ322" s="12"/>
      <c r="AK322" s="12"/>
    </row>
    <row r="323" spans="1:37" ht="15.75" customHeight="1" x14ac:dyDescent="0.25">
      <c r="A323" s="10" t="s">
        <v>1736</v>
      </c>
      <c r="B323" s="11" t="s">
        <v>1737</v>
      </c>
      <c r="C323" s="11" t="s">
        <v>1738</v>
      </c>
      <c r="D323" s="11">
        <v>28100</v>
      </c>
      <c r="E323" s="11" t="s">
        <v>591</v>
      </c>
      <c r="F323" s="12"/>
      <c r="G323" s="12" t="s">
        <v>1739</v>
      </c>
      <c r="H323" s="12" t="s">
        <v>40</v>
      </c>
      <c r="I323" s="11" t="s">
        <v>40</v>
      </c>
      <c r="J323" s="11" t="s">
        <v>1740</v>
      </c>
      <c r="K323" s="11"/>
      <c r="L323" s="11" t="s">
        <v>1741</v>
      </c>
      <c r="M323" s="11" t="s">
        <v>43</v>
      </c>
      <c r="N323" s="11"/>
      <c r="O323" s="11"/>
      <c r="P323" s="11"/>
      <c r="Q323" s="11"/>
      <c r="R323" s="12" t="s">
        <v>40</v>
      </c>
      <c r="S323" s="12"/>
      <c r="T323" s="12"/>
      <c r="U323" s="12"/>
      <c r="V323" s="12"/>
      <c r="W323" s="12"/>
      <c r="X323" s="13"/>
      <c r="Y323" s="13">
        <v>44398</v>
      </c>
      <c r="Z323" s="14" t="str">
        <f>IF([1]Points!$AB281+[1]Points!$AC281+[1]Points!$AD281+[1]Points!$AF281=0,"MAI PARTITO","PARTITO")</f>
        <v>MAI PARTITO</v>
      </c>
      <c r="AA323" s="14" t="str">
        <f>IF([1]Points!$AE281&gt;10,"PERFORMANTE","NON PERFORMANTE")</f>
        <v>NON PERFORMANTE</v>
      </c>
      <c r="AB323" s="14" t="str">
        <f>IF([1]Points!$AE281&gt;20,"SI","NO")</f>
        <v>NO</v>
      </c>
      <c r="AC323" s="14" t="str">
        <f>IF([1]Points!$AK281+[1]Points!$AL281+[1]Points!$AM281+[1]Points!$AN281=0,"FERMO","ATTIVO")</f>
        <v>FERMO</v>
      </c>
      <c r="AD323" s="12"/>
      <c r="AE323" s="12"/>
      <c r="AF323" s="12"/>
      <c r="AG323" s="12"/>
      <c r="AH323" s="12"/>
      <c r="AI323" s="12"/>
      <c r="AJ323" s="12"/>
      <c r="AK323" s="12"/>
    </row>
    <row r="324" spans="1:37" ht="15.75" customHeight="1" x14ac:dyDescent="0.25">
      <c r="A324" s="10" t="s">
        <v>1742</v>
      </c>
      <c r="B324" s="11" t="s">
        <v>1743</v>
      </c>
      <c r="C324" s="11" t="s">
        <v>1744</v>
      </c>
      <c r="D324" s="11">
        <v>10034</v>
      </c>
      <c r="E324" s="11" t="s">
        <v>48</v>
      </c>
      <c r="F324" s="12" t="s">
        <v>1745</v>
      </c>
      <c r="G324" s="12" t="s">
        <v>40</v>
      </c>
      <c r="H324" s="12" t="s">
        <v>40</v>
      </c>
      <c r="I324" s="11" t="s">
        <v>40</v>
      </c>
      <c r="J324" s="11" t="s">
        <v>1746</v>
      </c>
      <c r="K324" s="11"/>
      <c r="L324" s="11" t="s">
        <v>1747</v>
      </c>
      <c r="M324" s="11" t="s">
        <v>103</v>
      </c>
      <c r="N324" s="11" t="s">
        <v>859</v>
      </c>
      <c r="O324" s="11"/>
      <c r="P324" s="11"/>
      <c r="Q324" s="11"/>
      <c r="R324" s="12" t="s">
        <v>40</v>
      </c>
      <c r="S324" s="12"/>
      <c r="T324" s="12"/>
      <c r="U324" s="12"/>
      <c r="V324" s="12"/>
      <c r="W324" s="12"/>
      <c r="X324" s="13"/>
      <c r="Y324" s="13">
        <v>43564</v>
      </c>
      <c r="Z324" s="14" t="str">
        <f>IF([1]Points!$AB282+[1]Points!$AC282+[1]Points!$AD282+[1]Points!$AF282=0,"MAI PARTITO","PARTITO")</f>
        <v>MAI PARTITO</v>
      </c>
      <c r="AA324" s="14" t="str">
        <f>IF([1]Points!$AE282&gt;10,"PERFORMANTE","NON PERFORMANTE")</f>
        <v>NON PERFORMANTE</v>
      </c>
      <c r="AB324" s="14" t="str">
        <f>IF([1]Points!$AE282&gt;20,"SI","NO")</f>
        <v>NO</v>
      </c>
      <c r="AC324" s="14" t="str">
        <f>IF([1]Points!$AK282+[1]Points!$AL282+[1]Points!$AM282+[1]Points!$AN282=0,"FERMO","ATTIVO")</f>
        <v>FERMO</v>
      </c>
      <c r="AD324" s="12"/>
      <c r="AE324" s="12"/>
      <c r="AF324" s="12"/>
      <c r="AG324" s="12"/>
      <c r="AH324" s="12"/>
      <c r="AI324" s="12"/>
      <c r="AJ324" s="12"/>
      <c r="AK324" s="12"/>
    </row>
    <row r="325" spans="1:37" ht="15.75" customHeight="1" x14ac:dyDescent="0.25">
      <c r="A325" s="10" t="s">
        <v>1032</v>
      </c>
      <c r="B325" s="11" t="s">
        <v>1033</v>
      </c>
      <c r="C325" s="11" t="s">
        <v>1034</v>
      </c>
      <c r="D325" s="11">
        <v>10145</v>
      </c>
      <c r="E325" s="11" t="s">
        <v>48</v>
      </c>
      <c r="F325" s="12" t="s">
        <v>1035</v>
      </c>
      <c r="G325" s="12" t="s">
        <v>1036</v>
      </c>
      <c r="H325" s="12" t="s">
        <v>40</v>
      </c>
      <c r="I325" s="11" t="s">
        <v>40</v>
      </c>
      <c r="J325" s="11" t="s">
        <v>1037</v>
      </c>
      <c r="K325" s="11"/>
      <c r="L325" s="11" t="s">
        <v>1038</v>
      </c>
      <c r="M325" s="11" t="s">
        <v>43</v>
      </c>
      <c r="N325" s="11"/>
      <c r="O325" s="11" t="s">
        <v>9704</v>
      </c>
      <c r="P325" s="11" t="s">
        <v>422</v>
      </c>
      <c r="Q325" s="11" t="s">
        <v>8117</v>
      </c>
      <c r="R325" s="17" t="s">
        <v>8118</v>
      </c>
      <c r="S325" s="17" t="s">
        <v>8119</v>
      </c>
      <c r="T325" s="18" t="s">
        <v>1037</v>
      </c>
      <c r="U325" s="12"/>
      <c r="V325" s="12"/>
      <c r="W325" s="12"/>
      <c r="X325" s="13"/>
      <c r="Y325" s="13">
        <v>43845</v>
      </c>
      <c r="Z325" s="14" t="str">
        <f>IF([1]Points!$AB168+[1]Points!$AC168+[1]Points!$AD168+[1]Points!$AF168=0,"MAI PARTITO","PARTITO")</f>
        <v>PARTITO</v>
      </c>
      <c r="AA325" s="14" t="str">
        <f>IF([1]Points!$AE168&gt;10,"PERFORMANTE","NON PERFORMANTE")</f>
        <v>NON PERFORMANTE</v>
      </c>
      <c r="AB325" s="14" t="str">
        <f>IF([1]Points!$AE168&gt;20,"SI","NO")</f>
        <v>NO</v>
      </c>
      <c r="AC325" s="14" t="str">
        <f>IF([1]Points!$AK168+[1]Points!$AL168+[1]Points!$AM168+[1]Points!$AN168=0,"FERMO","ATTIVO")</f>
        <v>FERMO</v>
      </c>
      <c r="AD325" s="12"/>
      <c r="AE325" s="12">
        <v>2</v>
      </c>
      <c r="AF325" s="12">
        <v>2</v>
      </c>
      <c r="AG325" s="12"/>
      <c r="AH325" s="12"/>
      <c r="AI325" s="12"/>
      <c r="AJ325" s="12"/>
      <c r="AK325" s="12"/>
    </row>
    <row r="326" spans="1:37" ht="15.75" customHeight="1" x14ac:dyDescent="0.25">
      <c r="A326" s="10" t="s">
        <v>1051</v>
      </c>
      <c r="B326" s="11" t="s">
        <v>1052</v>
      </c>
      <c r="C326" s="11" t="s">
        <v>1053</v>
      </c>
      <c r="D326" s="11">
        <v>28053</v>
      </c>
      <c r="E326" s="11" t="s">
        <v>591</v>
      </c>
      <c r="F326" s="12" t="s">
        <v>1054</v>
      </c>
      <c r="G326" s="12" t="s">
        <v>1055</v>
      </c>
      <c r="H326" s="12" t="s">
        <v>40</v>
      </c>
      <c r="I326" s="11" t="s">
        <v>40</v>
      </c>
      <c r="J326" s="11" t="s">
        <v>1056</v>
      </c>
      <c r="K326" s="11"/>
      <c r="L326" s="11" t="s">
        <v>1057</v>
      </c>
      <c r="M326" s="11" t="s">
        <v>43</v>
      </c>
      <c r="N326" s="11"/>
      <c r="O326" s="11"/>
      <c r="P326" s="11"/>
      <c r="Q326" s="11" t="s">
        <v>1058</v>
      </c>
      <c r="R326" s="17" t="s">
        <v>1059</v>
      </c>
      <c r="S326" s="17" t="s">
        <v>1060</v>
      </c>
      <c r="T326" s="12"/>
      <c r="U326" s="17" t="s">
        <v>1054</v>
      </c>
      <c r="V326" s="12"/>
      <c r="W326" s="12"/>
      <c r="X326" s="13"/>
      <c r="Y326" s="13">
        <v>44371</v>
      </c>
      <c r="Z326" s="14" t="str">
        <f>IF([1]Points!$AB171+[1]Points!$AC171+[1]Points!$AD171+[1]Points!$AF171=0,"MAI PARTITO","PARTITO")</f>
        <v>PARTITO</v>
      </c>
      <c r="AA326" s="14" t="str">
        <f>IF([1]Points!$AE171&gt;10,"PERFORMANTE","NON PERFORMANTE")</f>
        <v>NON PERFORMANTE</v>
      </c>
      <c r="AB326" s="14" t="str">
        <f>IF([1]Points!$AE171&gt;20,"SI","NO")</f>
        <v>NO</v>
      </c>
      <c r="AC326" s="14" t="str">
        <f>IF([1]Points!$AK171+[1]Points!$AL171+[1]Points!$AM171+[1]Points!$AN171=0,"FERMO","ATTIVO")</f>
        <v>FERMO</v>
      </c>
      <c r="AD326" s="12"/>
      <c r="AE326" s="12"/>
      <c r="AF326" s="12">
        <v>2</v>
      </c>
      <c r="AG326" s="12"/>
      <c r="AH326" s="12"/>
      <c r="AI326" s="12"/>
      <c r="AJ326" s="12"/>
      <c r="AK326" s="12"/>
    </row>
    <row r="327" spans="1:37" ht="15.75" customHeight="1" x14ac:dyDescent="0.25">
      <c r="A327" s="10" t="s">
        <v>1764</v>
      </c>
      <c r="B327" s="11" t="s">
        <v>1765</v>
      </c>
      <c r="C327" s="11" t="s">
        <v>1766</v>
      </c>
      <c r="D327" s="11">
        <v>12030</v>
      </c>
      <c r="E327" s="11" t="s">
        <v>72</v>
      </c>
      <c r="F327" s="12" t="s">
        <v>1767</v>
      </c>
      <c r="G327" s="12" t="s">
        <v>40</v>
      </c>
      <c r="H327" s="12" t="s">
        <v>40</v>
      </c>
      <c r="I327" s="11" t="s">
        <v>40</v>
      </c>
      <c r="J327" s="11" t="s">
        <v>40</v>
      </c>
      <c r="K327" s="11"/>
      <c r="L327" s="11" t="s">
        <v>1768</v>
      </c>
      <c r="M327" s="11" t="s">
        <v>43</v>
      </c>
      <c r="N327" s="11"/>
      <c r="O327" s="11"/>
      <c r="P327" s="11"/>
      <c r="Q327" s="11"/>
      <c r="R327" s="12" t="s">
        <v>40</v>
      </c>
      <c r="S327" s="12"/>
      <c r="T327" s="12"/>
      <c r="U327" s="12"/>
      <c r="V327" s="12"/>
      <c r="W327" s="12"/>
      <c r="X327" s="13"/>
      <c r="Y327" s="13">
        <v>43564</v>
      </c>
      <c r="Z327" s="14" t="str">
        <f>IF([1]Points!$AB285+[1]Points!$AC285+[1]Points!$AD285+[1]Points!$AF285=0,"MAI PARTITO","PARTITO")</f>
        <v>MAI PARTITO</v>
      </c>
      <c r="AA327" s="14" t="str">
        <f>IF([1]Points!$AE285&gt;10,"PERFORMANTE","NON PERFORMANTE")</f>
        <v>NON PERFORMANTE</v>
      </c>
      <c r="AB327" s="14" t="str">
        <f>IF([1]Points!$AE285&gt;20,"SI","NO")</f>
        <v>NO</v>
      </c>
      <c r="AC327" s="14" t="str">
        <f>IF([1]Points!$AK285+[1]Points!$AL285+[1]Points!$AM285+[1]Points!$AN285=0,"FERMO","ATTIVO")</f>
        <v>FERMO</v>
      </c>
      <c r="AD327" s="12"/>
      <c r="AE327" s="12"/>
      <c r="AF327" s="12"/>
      <c r="AG327" s="12"/>
      <c r="AH327" s="12"/>
      <c r="AI327" s="12"/>
      <c r="AJ327" s="12"/>
      <c r="AK327" s="12"/>
    </row>
    <row r="328" spans="1:37" ht="15.75" customHeight="1" x14ac:dyDescent="0.25">
      <c r="A328" s="10" t="s">
        <v>1769</v>
      </c>
      <c r="B328" s="11" t="s">
        <v>1770</v>
      </c>
      <c r="C328" s="11" t="s">
        <v>1328</v>
      </c>
      <c r="D328" s="11">
        <v>10064</v>
      </c>
      <c r="E328" s="11" t="s">
        <v>48</v>
      </c>
      <c r="F328" s="12" t="s">
        <v>1771</v>
      </c>
      <c r="G328" s="12" t="s">
        <v>40</v>
      </c>
      <c r="H328" s="12" t="s">
        <v>40</v>
      </c>
      <c r="I328" s="11" t="s">
        <v>40</v>
      </c>
      <c r="J328" s="11" t="s">
        <v>40</v>
      </c>
      <c r="K328" s="11"/>
      <c r="L328" s="11" t="s">
        <v>1772</v>
      </c>
      <c r="M328" s="11" t="s">
        <v>43</v>
      </c>
      <c r="N328" s="11"/>
      <c r="O328" s="11"/>
      <c r="P328" s="11"/>
      <c r="Q328" s="11"/>
      <c r="R328" s="12" t="s">
        <v>40</v>
      </c>
      <c r="S328" s="12"/>
      <c r="T328" s="12"/>
      <c r="U328" s="12"/>
      <c r="V328" s="12"/>
      <c r="W328" s="12"/>
      <c r="X328" s="13"/>
      <c r="Y328" s="13">
        <v>43564</v>
      </c>
      <c r="Z328" s="14" t="str">
        <f>IF([1]Points!$AB286+[1]Points!$AC286+[1]Points!$AD286+[1]Points!$AF286=0,"MAI PARTITO","PARTITO")</f>
        <v>MAI PARTITO</v>
      </c>
      <c r="AA328" s="14" t="str">
        <f>IF([1]Points!$AE286&gt;10,"PERFORMANTE","NON PERFORMANTE")</f>
        <v>NON PERFORMANTE</v>
      </c>
      <c r="AB328" s="14" t="str">
        <f>IF([1]Points!$AE286&gt;20,"SI","NO")</f>
        <v>NO</v>
      </c>
      <c r="AC328" s="14" t="str">
        <f>IF([1]Points!$AK286+[1]Points!$AL286+[1]Points!$AM286+[1]Points!$AN286=0,"FERMO","ATTIVO")</f>
        <v>FERMO</v>
      </c>
      <c r="AD328" s="12"/>
      <c r="AE328" s="12"/>
      <c r="AF328" s="12"/>
      <c r="AG328" s="12"/>
      <c r="AH328" s="12"/>
      <c r="AI328" s="12"/>
      <c r="AJ328" s="12"/>
      <c r="AK328" s="12"/>
    </row>
    <row r="329" spans="1:37" ht="15.75" customHeight="1" x14ac:dyDescent="0.25">
      <c r="A329" s="10" t="s">
        <v>1773</v>
      </c>
      <c r="B329" s="11" t="s">
        <v>1774</v>
      </c>
      <c r="C329" s="11" t="s">
        <v>1775</v>
      </c>
      <c r="D329" s="11">
        <v>28068</v>
      </c>
      <c r="E329" s="11" t="s">
        <v>591</v>
      </c>
      <c r="F329" s="12"/>
      <c r="G329" s="12" t="s">
        <v>1776</v>
      </c>
      <c r="H329" s="12" t="s">
        <v>40</v>
      </c>
      <c r="I329" s="11" t="s">
        <v>40</v>
      </c>
      <c r="J329" s="11" t="s">
        <v>40</v>
      </c>
      <c r="K329" s="11"/>
      <c r="L329" s="11" t="s">
        <v>9586</v>
      </c>
      <c r="M329" s="11" t="s">
        <v>43</v>
      </c>
      <c r="N329" s="11"/>
      <c r="O329" s="11"/>
      <c r="P329" s="11"/>
      <c r="Q329" s="11"/>
      <c r="R329" s="12" t="s">
        <v>40</v>
      </c>
      <c r="S329" s="12"/>
      <c r="T329" s="12"/>
      <c r="U329" s="12"/>
      <c r="V329" s="12"/>
      <c r="W329" s="12"/>
      <c r="X329" s="13"/>
      <c r="Y329" s="13">
        <v>44508</v>
      </c>
      <c r="Z329" s="14" t="str">
        <f>IF([1]Points!$AB287+[1]Points!$AC287+[1]Points!$AD287+[1]Points!$AF287=0,"MAI PARTITO","PARTITO")</f>
        <v>MAI PARTITO</v>
      </c>
      <c r="AA329" s="14" t="str">
        <f>IF([1]Points!$AE287&gt;10,"PERFORMANTE","NON PERFORMANTE")</f>
        <v>NON PERFORMANTE</v>
      </c>
      <c r="AB329" s="14" t="str">
        <f>IF([1]Points!$AE287&gt;20,"SI","NO")</f>
        <v>NO</v>
      </c>
      <c r="AC329" s="14" t="str">
        <f>IF([1]Points!$AK287+[1]Points!$AL287+[1]Points!$AM287+[1]Points!$AN287=0,"FERMO","ATTIVO")</f>
        <v>FERMO</v>
      </c>
      <c r="AD329" s="12"/>
      <c r="AE329" s="12"/>
      <c r="AF329" s="12"/>
      <c r="AG329" s="12"/>
      <c r="AH329" s="12"/>
      <c r="AI329" s="12"/>
      <c r="AJ329" s="12"/>
      <c r="AK329" s="12"/>
    </row>
    <row r="330" spans="1:37" ht="15.75" customHeight="1" x14ac:dyDescent="0.25">
      <c r="A330" s="10" t="s">
        <v>1777</v>
      </c>
      <c r="B330" s="11" t="s">
        <v>1778</v>
      </c>
      <c r="C330" s="11" t="s">
        <v>90</v>
      </c>
      <c r="D330" s="11">
        <v>10024</v>
      </c>
      <c r="E330" s="11" t="s">
        <v>48</v>
      </c>
      <c r="F330" s="12"/>
      <c r="G330" s="12" t="s">
        <v>40</v>
      </c>
      <c r="H330" s="12" t="s">
        <v>40</v>
      </c>
      <c r="I330" s="11" t="s">
        <v>40</v>
      </c>
      <c r="J330" s="11" t="s">
        <v>40</v>
      </c>
      <c r="K330" s="11"/>
      <c r="L330" s="11" t="s">
        <v>1779</v>
      </c>
      <c r="M330" s="11" t="s">
        <v>43</v>
      </c>
      <c r="N330" s="11"/>
      <c r="O330" s="11"/>
      <c r="P330" s="11"/>
      <c r="Q330" s="11"/>
      <c r="R330" s="12" t="s">
        <v>40</v>
      </c>
      <c r="S330" s="12"/>
      <c r="T330" s="12"/>
      <c r="U330" s="12"/>
      <c r="V330" s="12"/>
      <c r="W330" s="12"/>
      <c r="X330" s="13"/>
      <c r="Y330" s="13">
        <v>43564</v>
      </c>
      <c r="Z330" s="14" t="str">
        <f>IF([1]Points!$AB288+[1]Points!$AC288+[1]Points!$AD288+[1]Points!$AF288=0,"MAI PARTITO","PARTITO")</f>
        <v>MAI PARTITO</v>
      </c>
      <c r="AA330" s="14" t="str">
        <f>IF([1]Points!$AE288&gt;10,"PERFORMANTE","NON PERFORMANTE")</f>
        <v>NON PERFORMANTE</v>
      </c>
      <c r="AB330" s="14" t="str">
        <f>IF([1]Points!$AE288&gt;20,"SI","NO")</f>
        <v>NO</v>
      </c>
      <c r="AC330" s="14" t="str">
        <f>IF([1]Points!$AK288+[1]Points!$AL288+[1]Points!$AM288+[1]Points!$AN288=0,"FERMO","ATTIVO")</f>
        <v>FERMO</v>
      </c>
      <c r="AD330" s="12"/>
      <c r="AE330" s="12"/>
      <c r="AF330" s="12"/>
      <c r="AG330" s="12"/>
      <c r="AH330" s="12"/>
      <c r="AI330" s="12"/>
      <c r="AJ330" s="12"/>
      <c r="AK330" s="12"/>
    </row>
    <row r="331" spans="1:37" ht="15.75" customHeight="1" x14ac:dyDescent="0.25">
      <c r="A331" s="10" t="s">
        <v>1780</v>
      </c>
      <c r="B331" s="11" t="s">
        <v>1781</v>
      </c>
      <c r="C331" s="11" t="s">
        <v>1775</v>
      </c>
      <c r="D331" s="11">
        <v>28068</v>
      </c>
      <c r="E331" s="11" t="s">
        <v>591</v>
      </c>
      <c r="F331" s="12" t="s">
        <v>1782</v>
      </c>
      <c r="G331" s="12" t="s">
        <v>1783</v>
      </c>
      <c r="H331" s="12" t="s">
        <v>1784</v>
      </c>
      <c r="I331" s="11" t="s">
        <v>40</v>
      </c>
      <c r="J331" s="11" t="s">
        <v>1785</v>
      </c>
      <c r="K331" s="11"/>
      <c r="L331" s="11" t="s">
        <v>1786</v>
      </c>
      <c r="M331" s="11" t="s">
        <v>43</v>
      </c>
      <c r="N331" s="11"/>
      <c r="O331" s="11"/>
      <c r="P331" s="11"/>
      <c r="Q331" s="11"/>
      <c r="R331" s="12" t="s">
        <v>40</v>
      </c>
      <c r="S331" s="12"/>
      <c r="T331" s="12"/>
      <c r="U331" s="12"/>
      <c r="V331" s="12"/>
      <c r="W331" s="12"/>
      <c r="X331" s="13"/>
      <c r="Y331" s="13">
        <v>44508</v>
      </c>
      <c r="Z331" s="14" t="str">
        <f>IF([1]Points!$AB289+[1]Points!$AC289+[1]Points!$AD289+[1]Points!$AF289=0,"MAI PARTITO","PARTITO")</f>
        <v>MAI PARTITO</v>
      </c>
      <c r="AA331" s="14" t="str">
        <f>IF([1]Points!$AE289&gt;10,"PERFORMANTE","NON PERFORMANTE")</f>
        <v>NON PERFORMANTE</v>
      </c>
      <c r="AB331" s="14" t="str">
        <f>IF([1]Points!$AE289&gt;20,"SI","NO")</f>
        <v>NO</v>
      </c>
      <c r="AC331" s="14" t="str">
        <f>IF([1]Points!$AK289+[1]Points!$AL289+[1]Points!$AM289+[1]Points!$AN289=0,"FERMO","ATTIVO")</f>
        <v>FERMO</v>
      </c>
      <c r="AD331" s="12"/>
      <c r="AE331" s="12"/>
      <c r="AF331" s="12"/>
      <c r="AG331" s="12"/>
      <c r="AH331" s="12"/>
      <c r="AI331" s="12"/>
      <c r="AJ331" s="12"/>
      <c r="AK331" s="12"/>
    </row>
    <row r="332" spans="1:37" ht="15.75" customHeight="1" x14ac:dyDescent="0.25">
      <c r="A332" s="10" t="s">
        <v>1086</v>
      </c>
      <c r="B332" s="11" t="s">
        <v>1087</v>
      </c>
      <c r="C332" s="11" t="s">
        <v>307</v>
      </c>
      <c r="D332" s="11">
        <v>15011</v>
      </c>
      <c r="E332" s="11" t="s">
        <v>37</v>
      </c>
      <c r="F332" s="12" t="s">
        <v>1088</v>
      </c>
      <c r="G332" s="12" t="s">
        <v>1089</v>
      </c>
      <c r="H332" s="12" t="s">
        <v>40</v>
      </c>
      <c r="I332" s="11" t="s">
        <v>40</v>
      </c>
      <c r="J332" s="11" t="s">
        <v>1090</v>
      </c>
      <c r="K332" s="11"/>
      <c r="L332" s="11" t="s">
        <v>1091</v>
      </c>
      <c r="M332" s="11" t="s">
        <v>43</v>
      </c>
      <c r="N332" s="11"/>
      <c r="O332" s="11"/>
      <c r="P332" s="11"/>
      <c r="Q332" s="11" t="s">
        <v>7917</v>
      </c>
      <c r="R332" s="12" t="s">
        <v>1092</v>
      </c>
      <c r="S332" s="17" t="s">
        <v>7918</v>
      </c>
      <c r="T332" s="12"/>
      <c r="U332" s="12"/>
      <c r="V332" s="12"/>
      <c r="W332" s="12"/>
      <c r="X332" s="13"/>
      <c r="Y332" s="13">
        <v>44082</v>
      </c>
      <c r="Z332" s="14" t="str">
        <f>IF([1]Points!$AB176+[1]Points!$AC176+[1]Points!$AD176+[1]Points!$AF176=0,"MAI PARTITO","PARTITO")</f>
        <v>PARTITO</v>
      </c>
      <c r="AA332" s="14" t="str">
        <f>IF([1]Points!$AE176&gt;10,"PERFORMANTE","NON PERFORMANTE")</f>
        <v>NON PERFORMANTE</v>
      </c>
      <c r="AB332" s="14" t="str">
        <f>IF([1]Points!$AE176&gt;20,"SI","NO")</f>
        <v>NO</v>
      </c>
      <c r="AC332" s="14" t="str">
        <f>IF([1]Points!$AK176+[1]Points!$AL176+[1]Points!$AM176+[1]Points!$AN176=0,"FERMO","ATTIVO")</f>
        <v>FERMO</v>
      </c>
      <c r="AD332" s="12"/>
      <c r="AE332" s="12">
        <v>1</v>
      </c>
      <c r="AF332" s="12"/>
      <c r="AG332" s="12"/>
      <c r="AH332" s="12"/>
      <c r="AI332" s="12"/>
      <c r="AJ332" s="12"/>
      <c r="AK332" s="12"/>
    </row>
    <row r="333" spans="1:37" ht="15.75" customHeight="1" x14ac:dyDescent="0.25">
      <c r="A333" s="10" t="s">
        <v>1093</v>
      </c>
      <c r="B333" s="11" t="s">
        <v>1094</v>
      </c>
      <c r="C333" s="11" t="s">
        <v>1053</v>
      </c>
      <c r="D333" s="11">
        <v>28053</v>
      </c>
      <c r="E333" s="11" t="s">
        <v>591</v>
      </c>
      <c r="F333" s="12" t="s">
        <v>1095</v>
      </c>
      <c r="G333" s="12" t="s">
        <v>1096</v>
      </c>
      <c r="H333" s="12" t="s">
        <v>40</v>
      </c>
      <c r="I333" s="11" t="s">
        <v>40</v>
      </c>
      <c r="J333" s="11" t="s">
        <v>1097</v>
      </c>
      <c r="K333" s="11"/>
      <c r="L333" s="11" t="s">
        <v>1098</v>
      </c>
      <c r="M333" s="11" t="s">
        <v>43</v>
      </c>
      <c r="N333" s="11"/>
      <c r="O333" s="11"/>
      <c r="P333" s="11"/>
      <c r="Q333" s="11" t="s">
        <v>8464</v>
      </c>
      <c r="R333" s="17" t="s">
        <v>1099</v>
      </c>
      <c r="S333" s="17" t="s">
        <v>8465</v>
      </c>
      <c r="T333" s="12"/>
      <c r="U333" s="12"/>
      <c r="V333" s="12"/>
      <c r="W333" s="12"/>
      <c r="X333" s="13"/>
      <c r="Y333" s="13">
        <v>44504</v>
      </c>
      <c r="Z333" s="14" t="str">
        <f>IF([1]Points!$AB177+[1]Points!$AC177+[1]Points!$AD177+[1]Points!$AF177=0,"MAI PARTITO","PARTITO")</f>
        <v>PARTITO</v>
      </c>
      <c r="AA333" s="14" t="str">
        <f>IF([1]Points!$AE177&gt;10,"PERFORMANTE","NON PERFORMANTE")</f>
        <v>NON PERFORMANTE</v>
      </c>
      <c r="AB333" s="14" t="str">
        <f>IF([1]Points!$AE177&gt;20,"SI","NO")</f>
        <v>NO</v>
      </c>
      <c r="AC333" s="14" t="str">
        <f>IF([1]Points!$AK177+[1]Points!$AL177+[1]Points!$AM177+[1]Points!$AN177=0,"FERMO","ATTIVO")</f>
        <v>ATTIVO</v>
      </c>
      <c r="AD333" s="12"/>
      <c r="AE333" s="12"/>
      <c r="AF333" s="12"/>
      <c r="AG333" s="12"/>
      <c r="AH333" s="12"/>
      <c r="AI333" s="12"/>
      <c r="AJ333" s="12"/>
      <c r="AK333" s="12"/>
    </row>
    <row r="334" spans="1:37" ht="15.75" customHeight="1" x14ac:dyDescent="0.25">
      <c r="A334" s="10" t="s">
        <v>1802</v>
      </c>
      <c r="B334" s="11" t="s">
        <v>1803</v>
      </c>
      <c r="C334" s="11" t="s">
        <v>1804</v>
      </c>
      <c r="D334" s="11">
        <v>10020</v>
      </c>
      <c r="E334" s="11" t="s">
        <v>48</v>
      </c>
      <c r="F334" s="12" t="s">
        <v>1805</v>
      </c>
      <c r="G334" s="12"/>
      <c r="H334" s="12"/>
      <c r="I334" s="11"/>
      <c r="J334" s="11"/>
      <c r="K334" s="11"/>
      <c r="L334" s="11" t="s">
        <v>1802</v>
      </c>
      <c r="M334" s="11" t="s">
        <v>43</v>
      </c>
      <c r="N334" s="11"/>
      <c r="O334" s="11"/>
      <c r="P334" s="11"/>
      <c r="Q334" s="11"/>
      <c r="R334" s="12"/>
      <c r="S334" s="12"/>
      <c r="T334" s="12"/>
      <c r="U334" s="12"/>
      <c r="V334" s="12"/>
      <c r="W334" s="12"/>
      <c r="X334" s="13"/>
      <c r="Y334" s="13">
        <v>43564</v>
      </c>
      <c r="Z334" s="14" t="str">
        <f>IF([1]Points!$AB292+[1]Points!$AC292+[1]Points!$AD292+[1]Points!$AF292=0,"MAI PARTITO","PARTITO")</f>
        <v>MAI PARTITO</v>
      </c>
      <c r="AA334" s="14" t="str">
        <f>IF([1]Points!$AE292&gt;10,"PERFORMANTE","NON PERFORMANTE")</f>
        <v>NON PERFORMANTE</v>
      </c>
      <c r="AB334" s="14" t="str">
        <f>IF([1]Points!$AE292&gt;20,"SI","NO")</f>
        <v>NO</v>
      </c>
      <c r="AC334" s="14" t="str">
        <f>IF([1]Points!$AK292+[1]Points!$AL292+[1]Points!$AM292+[1]Points!$AN292=0,"FERMO","ATTIVO")</f>
        <v>FERMO</v>
      </c>
      <c r="AD334" s="12"/>
      <c r="AE334" s="12"/>
      <c r="AF334" s="12"/>
      <c r="AG334" s="12"/>
      <c r="AH334" s="12"/>
      <c r="AI334" s="12"/>
      <c r="AJ334" s="12"/>
      <c r="AK334" s="12"/>
    </row>
    <row r="335" spans="1:37" ht="15.75" customHeight="1" x14ac:dyDescent="0.25">
      <c r="A335" s="10" t="s">
        <v>1806</v>
      </c>
      <c r="B335" s="11" t="s">
        <v>1807</v>
      </c>
      <c r="C335" s="11" t="s">
        <v>1808</v>
      </c>
      <c r="D335" s="11">
        <v>28060</v>
      </c>
      <c r="E335" s="11" t="s">
        <v>591</v>
      </c>
      <c r="F335" s="12" t="s">
        <v>1566</v>
      </c>
      <c r="G335" s="12" t="s">
        <v>1809</v>
      </c>
      <c r="H335" s="12" t="s">
        <v>40</v>
      </c>
      <c r="I335" s="11" t="s">
        <v>40</v>
      </c>
      <c r="J335" s="11" t="s">
        <v>40</v>
      </c>
      <c r="K335" s="11"/>
      <c r="L335" s="11" t="s">
        <v>9587</v>
      </c>
      <c r="M335" s="11" t="s">
        <v>43</v>
      </c>
      <c r="N335" s="11"/>
      <c r="O335" s="11"/>
      <c r="P335" s="11"/>
      <c r="Q335" s="11"/>
      <c r="R335" s="12" t="s">
        <v>1570</v>
      </c>
      <c r="S335" s="12"/>
      <c r="T335" s="12"/>
      <c r="U335" s="12"/>
      <c r="V335" s="12"/>
      <c r="W335" s="12"/>
      <c r="X335" s="13"/>
      <c r="Y335" s="13">
        <v>44516</v>
      </c>
      <c r="Z335" s="14" t="str">
        <f>IF([1]Points!$AB293+[1]Points!$AC293+[1]Points!$AD293+[1]Points!$AF293=0,"MAI PARTITO","PARTITO")</f>
        <v>MAI PARTITO</v>
      </c>
      <c r="AA335" s="14" t="str">
        <f>IF([1]Points!$AE293&gt;10,"PERFORMANTE","NON PERFORMANTE")</f>
        <v>NON PERFORMANTE</v>
      </c>
      <c r="AB335" s="14" t="str">
        <f>IF([1]Points!$AE293&gt;20,"SI","NO")</f>
        <v>NO</v>
      </c>
      <c r="AC335" s="14" t="str">
        <f>IF([1]Points!$AK293+[1]Points!$AL293+[1]Points!$AM293+[1]Points!$AN293=0,"FERMO","ATTIVO")</f>
        <v>FERMO</v>
      </c>
      <c r="AD335" s="12"/>
      <c r="AE335" s="12"/>
      <c r="AF335" s="12"/>
      <c r="AG335" s="12"/>
      <c r="AH335" s="12"/>
      <c r="AI335" s="12"/>
      <c r="AJ335" s="12"/>
      <c r="AK335" s="12"/>
    </row>
    <row r="336" spans="1:37" ht="15.75" customHeight="1" x14ac:dyDescent="0.25">
      <c r="A336" s="10" t="s">
        <v>1810</v>
      </c>
      <c r="B336" s="11" t="s">
        <v>1811</v>
      </c>
      <c r="C336" s="11" t="s">
        <v>1812</v>
      </c>
      <c r="D336" s="11">
        <v>28040</v>
      </c>
      <c r="E336" s="11" t="s">
        <v>591</v>
      </c>
      <c r="F336" s="12" t="s">
        <v>1813</v>
      </c>
      <c r="G336" s="12" t="s">
        <v>1814</v>
      </c>
      <c r="H336" s="12" t="s">
        <v>1815</v>
      </c>
      <c r="I336" s="11" t="s">
        <v>40</v>
      </c>
      <c r="J336" s="11" t="s">
        <v>1816</v>
      </c>
      <c r="K336" s="11"/>
      <c r="L336" s="11" t="s">
        <v>1817</v>
      </c>
      <c r="M336" s="11" t="s">
        <v>43</v>
      </c>
      <c r="N336" s="11"/>
      <c r="O336" s="11"/>
      <c r="P336" s="11"/>
      <c r="Q336" s="11"/>
      <c r="R336" s="12" t="s">
        <v>40</v>
      </c>
      <c r="S336" s="12"/>
      <c r="T336" s="12"/>
      <c r="U336" s="12"/>
      <c r="V336" s="12"/>
      <c r="W336" s="12"/>
      <c r="X336" s="13"/>
      <c r="Y336" s="13">
        <v>44371</v>
      </c>
      <c r="Z336" s="14" t="str">
        <f>IF([1]Points!$AB294+[1]Points!$AC294+[1]Points!$AD294+[1]Points!$AF294=0,"MAI PARTITO","PARTITO")</f>
        <v>MAI PARTITO</v>
      </c>
      <c r="AA336" s="14" t="str">
        <f>IF([1]Points!$AE294&gt;10,"PERFORMANTE","NON PERFORMANTE")</f>
        <v>NON PERFORMANTE</v>
      </c>
      <c r="AB336" s="14" t="str">
        <f>IF([1]Points!$AE294&gt;20,"SI","NO")</f>
        <v>NO</v>
      </c>
      <c r="AC336" s="14" t="str">
        <f>IF([1]Points!$AK294+[1]Points!$AL294+[1]Points!$AM294+[1]Points!$AN294=0,"FERMO","ATTIVO")</f>
        <v>FERMO</v>
      </c>
      <c r="AD336" s="12"/>
      <c r="AE336" s="12"/>
      <c r="AF336" s="12"/>
      <c r="AG336" s="12"/>
      <c r="AH336" s="12"/>
      <c r="AI336" s="12"/>
      <c r="AJ336" s="12"/>
      <c r="AK336" s="12"/>
    </row>
    <row r="337" spans="1:37" ht="15.75" customHeight="1" x14ac:dyDescent="0.25">
      <c r="A337" s="10" t="s">
        <v>1818</v>
      </c>
      <c r="B337" s="11" t="s">
        <v>1819</v>
      </c>
      <c r="C337" s="11" t="s">
        <v>1820</v>
      </c>
      <c r="D337" s="11">
        <v>28046</v>
      </c>
      <c r="E337" s="11" t="s">
        <v>591</v>
      </c>
      <c r="F337" s="12" t="s">
        <v>1821</v>
      </c>
      <c r="G337" s="12" t="s">
        <v>1822</v>
      </c>
      <c r="H337" s="12" t="s">
        <v>40</v>
      </c>
      <c r="I337" s="11" t="s">
        <v>40</v>
      </c>
      <c r="J337" s="11" t="s">
        <v>1823</v>
      </c>
      <c r="K337" s="11"/>
      <c r="L337" s="11" t="s">
        <v>1824</v>
      </c>
      <c r="M337" s="11" t="s">
        <v>43</v>
      </c>
      <c r="N337" s="11"/>
      <c r="O337" s="11"/>
      <c r="P337" s="11"/>
      <c r="Q337" s="11"/>
      <c r="R337" s="12" t="s">
        <v>1825</v>
      </c>
      <c r="S337" s="12"/>
      <c r="T337" s="12"/>
      <c r="U337" s="12"/>
      <c r="V337" s="12"/>
      <c r="W337" s="12"/>
      <c r="X337" s="13"/>
      <c r="Y337" s="13">
        <v>44370</v>
      </c>
      <c r="Z337" s="14" t="str">
        <f>IF([1]Points!$AB295+[1]Points!$AC295+[1]Points!$AD295+[1]Points!$AF295=0,"MAI PARTITO","PARTITO")</f>
        <v>MAI PARTITO</v>
      </c>
      <c r="AA337" s="14" t="str">
        <f>IF([1]Points!$AE295&gt;10,"PERFORMANTE","NON PERFORMANTE")</f>
        <v>NON PERFORMANTE</v>
      </c>
      <c r="AB337" s="14" t="str">
        <f>IF([1]Points!$AE295&gt;20,"SI","NO")</f>
        <v>NO</v>
      </c>
      <c r="AC337" s="14" t="str">
        <f>IF([1]Points!$AK295+[1]Points!$AL295+[1]Points!$AM295+[1]Points!$AN295=0,"FERMO","ATTIVO")</f>
        <v>FERMO</v>
      </c>
      <c r="AD337" s="12"/>
      <c r="AE337" s="12"/>
      <c r="AF337" s="12"/>
      <c r="AG337" s="12"/>
      <c r="AH337" s="12"/>
      <c r="AI337" s="12"/>
      <c r="AJ337" s="12"/>
      <c r="AK337" s="12"/>
    </row>
    <row r="338" spans="1:37" ht="15.75" customHeight="1" x14ac:dyDescent="0.25">
      <c r="A338" s="10" t="s">
        <v>1826</v>
      </c>
      <c r="B338" s="11" t="s">
        <v>1827</v>
      </c>
      <c r="C338" s="11" t="s">
        <v>1828</v>
      </c>
      <c r="D338" s="11">
        <v>10040</v>
      </c>
      <c r="E338" s="11" t="s">
        <v>48</v>
      </c>
      <c r="F338" s="12" t="s">
        <v>1829</v>
      </c>
      <c r="G338" s="12"/>
      <c r="H338" s="12"/>
      <c r="I338" s="11"/>
      <c r="J338" s="11"/>
      <c r="K338" s="11"/>
      <c r="L338" s="11" t="s">
        <v>1826</v>
      </c>
      <c r="M338" s="11" t="s">
        <v>43</v>
      </c>
      <c r="N338" s="11"/>
      <c r="O338" s="11"/>
      <c r="P338" s="11"/>
      <c r="Q338" s="11"/>
      <c r="R338" s="12"/>
      <c r="S338" s="12"/>
      <c r="T338" s="12"/>
      <c r="U338" s="12"/>
      <c r="V338" s="12"/>
      <c r="W338" s="12"/>
      <c r="X338" s="13"/>
      <c r="Y338" s="13">
        <v>43564</v>
      </c>
      <c r="Z338" s="14" t="str">
        <f>IF([1]Points!$AB296+[1]Points!$AC296+[1]Points!$AD296+[1]Points!$AF296=0,"MAI PARTITO","PARTITO")</f>
        <v>MAI PARTITO</v>
      </c>
      <c r="AA338" s="14" t="str">
        <f>IF([1]Points!$AE296&gt;10,"PERFORMANTE","NON PERFORMANTE")</f>
        <v>NON PERFORMANTE</v>
      </c>
      <c r="AB338" s="14" t="str">
        <f>IF([1]Points!$AE296&gt;20,"SI","NO")</f>
        <v>NO</v>
      </c>
      <c r="AC338" s="14" t="str">
        <f>IF([1]Points!$AK296+[1]Points!$AL296+[1]Points!$AM296+[1]Points!$AN296=0,"FERMO","ATTIVO")</f>
        <v>FERMO</v>
      </c>
      <c r="AD338" s="12"/>
      <c r="AE338" s="12"/>
      <c r="AF338" s="12"/>
      <c r="AG338" s="12"/>
      <c r="AH338" s="12"/>
      <c r="AI338" s="12"/>
      <c r="AJ338" s="12"/>
      <c r="AK338" s="12"/>
    </row>
    <row r="339" spans="1:37" ht="15.75" customHeight="1" x14ac:dyDescent="0.25">
      <c r="A339" s="10" t="s">
        <v>1100</v>
      </c>
      <c r="B339" s="11" t="s">
        <v>1101</v>
      </c>
      <c r="C339" s="11" t="s">
        <v>1102</v>
      </c>
      <c r="D339" s="11">
        <v>12058</v>
      </c>
      <c r="E339" s="11" t="s">
        <v>72</v>
      </c>
      <c r="F339" s="12" t="s">
        <v>1103</v>
      </c>
      <c r="G339" s="12" t="s">
        <v>1104</v>
      </c>
      <c r="H339" s="12" t="s">
        <v>40</v>
      </c>
      <c r="I339" s="11" t="s">
        <v>1105</v>
      </c>
      <c r="J339" s="11" t="s">
        <v>1105</v>
      </c>
      <c r="K339" s="11"/>
      <c r="L339" s="11" t="s">
        <v>1106</v>
      </c>
      <c r="M339" s="11" t="s">
        <v>103</v>
      </c>
      <c r="N339" s="11" t="s">
        <v>265</v>
      </c>
      <c r="O339" s="11"/>
      <c r="P339" s="11"/>
      <c r="Q339" s="11" t="s">
        <v>1107</v>
      </c>
      <c r="R339" s="17" t="s">
        <v>1108</v>
      </c>
      <c r="S339" s="17" t="s">
        <v>1109</v>
      </c>
      <c r="T339" s="12"/>
      <c r="U339" s="12"/>
      <c r="V339" s="12"/>
      <c r="W339" s="12"/>
      <c r="X339" s="13"/>
      <c r="Y339" s="13">
        <v>43564</v>
      </c>
      <c r="Z339" s="14" t="str">
        <f>IF([1]Points!$AB178+[1]Points!$AC178+[1]Points!$AD178+[1]Points!$AF178=0,"MAI PARTITO","PARTITO")</f>
        <v>PARTITO</v>
      </c>
      <c r="AA339" s="14" t="str">
        <f>IF([1]Points!$AE178&gt;10,"PERFORMANTE","NON PERFORMANTE")</f>
        <v>PERFORMANTE</v>
      </c>
      <c r="AB339" s="14" t="str">
        <f>IF([1]Points!$AE178&gt;20,"SI","NO")</f>
        <v>NO</v>
      </c>
      <c r="AC339" s="14" t="str">
        <f>IF([1]Points!$AK178+[1]Points!$AL178+[1]Points!$AM178+[1]Points!$AN178=0,"FERMO","ATTIVO")</f>
        <v>ATTIVO</v>
      </c>
      <c r="AD339" s="12">
        <v>4</v>
      </c>
      <c r="AE339" s="12">
        <v>5</v>
      </c>
      <c r="AF339" s="12">
        <v>11</v>
      </c>
      <c r="AG339" s="12"/>
      <c r="AH339" s="12"/>
      <c r="AI339" s="12"/>
      <c r="AJ339" s="12"/>
      <c r="AK339" s="12"/>
    </row>
    <row r="340" spans="1:37" ht="15.75" customHeight="1" x14ac:dyDescent="0.25">
      <c r="A340" s="10" t="s">
        <v>1120</v>
      </c>
      <c r="B340" s="11" t="s">
        <v>1121</v>
      </c>
      <c r="C340" s="11" t="s">
        <v>226</v>
      </c>
      <c r="D340" s="11">
        <v>10143</v>
      </c>
      <c r="E340" s="11" t="s">
        <v>48</v>
      </c>
      <c r="F340" s="12" t="s">
        <v>1122</v>
      </c>
      <c r="G340" s="12" t="s">
        <v>1123</v>
      </c>
      <c r="H340" s="12" t="s">
        <v>40</v>
      </c>
      <c r="I340" s="11" t="s">
        <v>40</v>
      </c>
      <c r="J340" s="11" t="s">
        <v>1124</v>
      </c>
      <c r="K340" s="11"/>
      <c r="L340" s="11" t="s">
        <v>1125</v>
      </c>
      <c r="M340" s="11" t="s">
        <v>43</v>
      </c>
      <c r="N340" s="11"/>
      <c r="O340" s="11"/>
      <c r="P340" s="11"/>
      <c r="Q340" s="11" t="s">
        <v>8129</v>
      </c>
      <c r="R340" s="12" t="s">
        <v>1126</v>
      </c>
      <c r="S340" s="17" t="s">
        <v>8130</v>
      </c>
      <c r="T340" s="12"/>
      <c r="U340" s="12"/>
      <c r="V340" s="12"/>
      <c r="W340" s="12"/>
      <c r="X340" s="13"/>
      <c r="Y340" s="13">
        <v>43972</v>
      </c>
      <c r="Z340" s="14" t="str">
        <f>IF([1]Points!$AB181+[1]Points!$AC181+[1]Points!$AD181+[1]Points!$AF181=0,"MAI PARTITO","PARTITO")</f>
        <v>PARTITO</v>
      </c>
      <c r="AA340" s="14" t="str">
        <f>IF([1]Points!$AE181&gt;10,"PERFORMANTE","NON PERFORMANTE")</f>
        <v>NON PERFORMANTE</v>
      </c>
      <c r="AB340" s="14" t="str">
        <f>IF([1]Points!$AE181&gt;20,"SI","NO")</f>
        <v>NO</v>
      </c>
      <c r="AC340" s="14" t="str">
        <f>IF([1]Points!$AK181+[1]Points!$AL181+[1]Points!$AM181+[1]Points!$AN181=0,"FERMO","ATTIVO")</f>
        <v>ATTIVO</v>
      </c>
      <c r="AD340" s="12"/>
      <c r="AE340" s="12">
        <v>4</v>
      </c>
      <c r="AF340" s="12">
        <v>4</v>
      </c>
      <c r="AG340" s="12"/>
      <c r="AH340" s="12"/>
      <c r="AI340" s="12"/>
      <c r="AJ340" s="12"/>
      <c r="AK340" s="12"/>
    </row>
    <row r="341" spans="1:37" ht="15.75" customHeight="1" x14ac:dyDescent="0.25">
      <c r="A341" s="10" t="s">
        <v>1127</v>
      </c>
      <c r="B341" s="11" t="s">
        <v>1128</v>
      </c>
      <c r="C341" s="11" t="s">
        <v>226</v>
      </c>
      <c r="D341" s="11">
        <v>10126</v>
      </c>
      <c r="E341" s="11" t="s">
        <v>48</v>
      </c>
      <c r="F341" s="12" t="s">
        <v>1129</v>
      </c>
      <c r="G341" s="12" t="s">
        <v>1130</v>
      </c>
      <c r="H341" s="12" t="s">
        <v>40</v>
      </c>
      <c r="I341" s="11" t="s">
        <v>40</v>
      </c>
      <c r="J341" s="11" t="s">
        <v>1131</v>
      </c>
      <c r="K341" s="11"/>
      <c r="L341" s="11" t="s">
        <v>1132</v>
      </c>
      <c r="M341" s="11" t="s">
        <v>43</v>
      </c>
      <c r="N341" s="11"/>
      <c r="O341" s="11"/>
      <c r="P341" s="11"/>
      <c r="Q341" s="11" t="s">
        <v>8131</v>
      </c>
      <c r="R341" s="12">
        <v>10383340014</v>
      </c>
      <c r="S341" s="17" t="s">
        <v>8132</v>
      </c>
      <c r="T341" s="12"/>
      <c r="U341" s="12"/>
      <c r="V341" s="12"/>
      <c r="W341" s="12"/>
      <c r="X341" s="13"/>
      <c r="Y341" s="13">
        <v>44077</v>
      </c>
      <c r="Z341" s="14" t="str">
        <f>IF([1]Points!$AB182+[1]Points!$AC182+[1]Points!$AD182+[1]Points!$AF182=0,"MAI PARTITO","PARTITO")</f>
        <v>PARTITO</v>
      </c>
      <c r="AA341" s="14" t="str">
        <f>IF([1]Points!$AE182&gt;10,"PERFORMANTE","NON PERFORMANTE")</f>
        <v>NON PERFORMANTE</v>
      </c>
      <c r="AB341" s="14" t="str">
        <f>IF([1]Points!$AE182&gt;20,"SI","NO")</f>
        <v>NO</v>
      </c>
      <c r="AC341" s="14" t="str">
        <f>IF([1]Points!$AK182+[1]Points!$AL182+[1]Points!$AM182+[1]Points!$AN182=0,"FERMO","ATTIVO")</f>
        <v>ATTIVO</v>
      </c>
      <c r="AD341" s="12"/>
      <c r="AE341" s="12">
        <v>1</v>
      </c>
      <c r="AF341" s="12">
        <v>5</v>
      </c>
      <c r="AG341" s="12"/>
      <c r="AH341" s="12"/>
      <c r="AI341" s="12"/>
      <c r="AJ341" s="12"/>
      <c r="AK341" s="12"/>
    </row>
    <row r="342" spans="1:37" ht="15.75" customHeight="1" x14ac:dyDescent="0.25">
      <c r="A342" s="10" t="s">
        <v>1139</v>
      </c>
      <c r="B342" s="11" t="s">
        <v>1140</v>
      </c>
      <c r="C342" s="11" t="s">
        <v>226</v>
      </c>
      <c r="D342" s="11">
        <v>10139</v>
      </c>
      <c r="E342" s="11" t="s">
        <v>48</v>
      </c>
      <c r="F342" s="12" t="s">
        <v>1141</v>
      </c>
      <c r="G342" s="12" t="s">
        <v>1142</v>
      </c>
      <c r="H342" s="12" t="s">
        <v>40</v>
      </c>
      <c r="I342" s="11" t="s">
        <v>40</v>
      </c>
      <c r="J342" s="11" t="s">
        <v>1143</v>
      </c>
      <c r="K342" s="11"/>
      <c r="L342" s="11" t="s">
        <v>9588</v>
      </c>
      <c r="M342" s="11" t="s">
        <v>43</v>
      </c>
      <c r="N342" s="11"/>
      <c r="O342" s="11"/>
      <c r="P342" s="11"/>
      <c r="Q342" s="11" t="s">
        <v>1144</v>
      </c>
      <c r="R342" s="12" t="s">
        <v>1145</v>
      </c>
      <c r="S342" s="17" t="s">
        <v>1146</v>
      </c>
      <c r="T342" s="12"/>
      <c r="U342" s="12"/>
      <c r="V342" s="12"/>
      <c r="W342" s="12"/>
      <c r="X342" s="13"/>
      <c r="Y342" s="13">
        <v>44469</v>
      </c>
      <c r="Z342" s="14" t="str">
        <f>IF([1]Points!$AB184+[1]Points!$AC184+[1]Points!$AD184+[1]Points!$AF184=0,"MAI PARTITO","PARTITO")</f>
        <v>PARTITO</v>
      </c>
      <c r="AA342" s="14" t="str">
        <f>IF([1]Points!$AE184&gt;10,"PERFORMANTE","NON PERFORMANTE")</f>
        <v>NON PERFORMANTE</v>
      </c>
      <c r="AB342" s="14" t="str">
        <f>IF([1]Points!$AE184&gt;20,"SI","NO")</f>
        <v>NO</v>
      </c>
      <c r="AC342" s="14" t="str">
        <f>IF([1]Points!$AK184+[1]Points!$AL184+[1]Points!$AM184+[1]Points!$AN184=0,"FERMO","ATTIVO")</f>
        <v>ATTIVO</v>
      </c>
      <c r="AD342" s="12"/>
      <c r="AE342" s="12"/>
      <c r="AF342" s="12"/>
      <c r="AG342" s="12"/>
      <c r="AH342" s="12"/>
      <c r="AI342" s="12"/>
      <c r="AJ342" s="12"/>
      <c r="AK342" s="12"/>
    </row>
    <row r="343" spans="1:37" ht="15.75" customHeight="1" x14ac:dyDescent="0.25">
      <c r="A343" s="10" t="s">
        <v>1861</v>
      </c>
      <c r="B343" s="11" t="s">
        <v>1862</v>
      </c>
      <c r="C343" s="11" t="s">
        <v>1863</v>
      </c>
      <c r="D343" s="11">
        <v>28070</v>
      </c>
      <c r="E343" s="11" t="s">
        <v>591</v>
      </c>
      <c r="F343" s="12" t="s">
        <v>1864</v>
      </c>
      <c r="G343" s="12" t="s">
        <v>40</v>
      </c>
      <c r="H343" s="12" t="s">
        <v>40</v>
      </c>
      <c r="I343" s="11" t="s">
        <v>40</v>
      </c>
      <c r="J343" s="11" t="s">
        <v>1865</v>
      </c>
      <c r="K343" s="11"/>
      <c r="L343" s="11" t="s">
        <v>9589</v>
      </c>
      <c r="M343" s="11" t="s">
        <v>43</v>
      </c>
      <c r="N343" s="11"/>
      <c r="O343" s="11"/>
      <c r="P343" s="11"/>
      <c r="Q343" s="11"/>
      <c r="R343" s="12" t="s">
        <v>40</v>
      </c>
      <c r="S343" s="12"/>
      <c r="T343" s="12"/>
      <c r="U343" s="12"/>
      <c r="V343" s="12"/>
      <c r="W343" s="12"/>
      <c r="X343" s="13"/>
      <c r="Y343" s="13">
        <v>44490</v>
      </c>
      <c r="Z343" s="14" t="str">
        <f>IF([1]Points!$AB301+[1]Points!$AC301+[1]Points!$AD301+[1]Points!$AF301=0,"MAI PARTITO","PARTITO")</f>
        <v>MAI PARTITO</v>
      </c>
      <c r="AA343" s="14" t="str">
        <f>IF([1]Points!$AE301&gt;10,"PERFORMANTE","NON PERFORMANTE")</f>
        <v>NON PERFORMANTE</v>
      </c>
      <c r="AB343" s="14" t="str">
        <f>IF([1]Points!$AE301&gt;20,"SI","NO")</f>
        <v>NO</v>
      </c>
      <c r="AC343" s="14" t="str">
        <f>IF([1]Points!$AK301+[1]Points!$AL301+[1]Points!$AM301+[1]Points!$AN301=0,"FERMO","ATTIVO")</f>
        <v>FERMO</v>
      </c>
      <c r="AD343" s="12"/>
      <c r="AE343" s="12"/>
      <c r="AF343" s="12"/>
      <c r="AG343" s="12"/>
      <c r="AH343" s="12"/>
      <c r="AI343" s="12"/>
      <c r="AJ343" s="12"/>
      <c r="AK343" s="12"/>
    </row>
    <row r="344" spans="1:37" ht="15.75" customHeight="1" x14ac:dyDescent="0.25">
      <c r="A344" s="10" t="s">
        <v>1866</v>
      </c>
      <c r="B344" s="11" t="s">
        <v>1867</v>
      </c>
      <c r="C344" s="11" t="s">
        <v>1868</v>
      </c>
      <c r="D344" s="11">
        <v>28069</v>
      </c>
      <c r="E344" s="11" t="s">
        <v>591</v>
      </c>
      <c r="F344" s="12" t="s">
        <v>1869</v>
      </c>
      <c r="G344" s="12" t="s">
        <v>1870</v>
      </c>
      <c r="H344" s="12" t="s">
        <v>40</v>
      </c>
      <c r="I344" s="11" t="s">
        <v>40</v>
      </c>
      <c r="J344" s="11" t="s">
        <v>1871</v>
      </c>
      <c r="K344" s="11"/>
      <c r="L344" s="11" t="s">
        <v>1872</v>
      </c>
      <c r="M344" s="11" t="s">
        <v>43</v>
      </c>
      <c r="N344" s="21"/>
      <c r="O344" s="11"/>
      <c r="P344" s="11"/>
      <c r="Q344" s="11"/>
      <c r="R344" s="12" t="s">
        <v>1873</v>
      </c>
      <c r="S344" s="12"/>
      <c r="T344" s="12"/>
      <c r="U344" s="12"/>
      <c r="V344" s="12"/>
      <c r="W344" s="12"/>
      <c r="X344" s="13"/>
      <c r="Y344" s="13">
        <v>44489</v>
      </c>
      <c r="Z344" s="14" t="str">
        <f>IF([1]Points!$AB302+[1]Points!$AC302+[1]Points!$AD302+[1]Points!$AF302=0,"MAI PARTITO","PARTITO")</f>
        <v>MAI PARTITO</v>
      </c>
      <c r="AA344" s="14" t="str">
        <f>IF([1]Points!$AE302&gt;10,"PERFORMANTE","NON PERFORMANTE")</f>
        <v>NON PERFORMANTE</v>
      </c>
      <c r="AB344" s="14" t="str">
        <f>IF([1]Points!$AE302&gt;20,"SI","NO")</f>
        <v>NO</v>
      </c>
      <c r="AC344" s="14" t="str">
        <f>IF([1]Points!$AK302+[1]Points!$AL302+[1]Points!$AM302+[1]Points!$AN302=0,"FERMO","ATTIVO")</f>
        <v>FERMO</v>
      </c>
      <c r="AD344" s="12"/>
      <c r="AE344" s="12"/>
      <c r="AF344" s="12"/>
      <c r="AG344" s="12"/>
      <c r="AH344" s="12"/>
      <c r="AI344" s="12"/>
      <c r="AJ344" s="12"/>
      <c r="AK344" s="12"/>
    </row>
    <row r="345" spans="1:37" ht="15.75" customHeight="1" x14ac:dyDescent="0.25">
      <c r="A345" s="10" t="s">
        <v>1147</v>
      </c>
      <c r="B345" s="11" t="s">
        <v>1148</v>
      </c>
      <c r="C345" s="11" t="s">
        <v>226</v>
      </c>
      <c r="D345" s="11">
        <v>10112</v>
      </c>
      <c r="E345" s="11" t="s">
        <v>48</v>
      </c>
      <c r="F345" s="12" t="s">
        <v>1149</v>
      </c>
      <c r="G345" s="12" t="s">
        <v>1150</v>
      </c>
      <c r="H345" s="12" t="s">
        <v>40</v>
      </c>
      <c r="I345" s="11" t="s">
        <v>40</v>
      </c>
      <c r="J345" s="11" t="s">
        <v>1151</v>
      </c>
      <c r="K345" s="11"/>
      <c r="L345" s="11" t="s">
        <v>1152</v>
      </c>
      <c r="M345" s="11" t="s">
        <v>43</v>
      </c>
      <c r="N345" s="11"/>
      <c r="O345" s="11"/>
      <c r="P345" s="11" t="s">
        <v>422</v>
      </c>
      <c r="Q345" s="11" t="s">
        <v>6523</v>
      </c>
      <c r="R345" s="17" t="s">
        <v>8284</v>
      </c>
      <c r="S345" s="17" t="s">
        <v>8285</v>
      </c>
      <c r="T345" s="18" t="s">
        <v>8286</v>
      </c>
      <c r="U345" s="17" t="s">
        <v>1149</v>
      </c>
      <c r="V345" s="12"/>
      <c r="W345" s="12"/>
      <c r="X345" s="13"/>
      <c r="Y345" s="13">
        <v>44292</v>
      </c>
      <c r="Z345" s="14" t="str">
        <f>IF([1]Points!$AB185+[1]Points!$AC185+[1]Points!$AD185+[1]Points!$AF185=0,"MAI PARTITO","PARTITO")</f>
        <v>PARTITO</v>
      </c>
      <c r="AA345" s="14" t="str">
        <f>IF([1]Points!$AE185&gt;10,"PERFORMANTE","NON PERFORMANTE")</f>
        <v>NON PERFORMANTE</v>
      </c>
      <c r="AB345" s="14" t="str">
        <f>IF([1]Points!$AE185&gt;20,"SI","NO")</f>
        <v>NO</v>
      </c>
      <c r="AC345" s="14" t="str">
        <f>IF([1]Points!$AK185+[1]Points!$AL185+[1]Points!$AM185+[1]Points!$AN185=0,"FERMO","ATTIVO")</f>
        <v>ATTIVO</v>
      </c>
      <c r="AD345" s="12"/>
      <c r="AE345" s="12"/>
      <c r="AF345" s="12">
        <v>7</v>
      </c>
      <c r="AG345" s="12"/>
      <c r="AH345" s="12"/>
      <c r="AI345" s="12"/>
      <c r="AJ345" s="12"/>
      <c r="AK345" s="12"/>
    </row>
    <row r="346" spans="1:37" ht="15.75" customHeight="1" x14ac:dyDescent="0.25">
      <c r="A346" s="10" t="s">
        <v>1183</v>
      </c>
      <c r="B346" s="11" t="s">
        <v>1184</v>
      </c>
      <c r="C346" s="11" t="s">
        <v>1034</v>
      </c>
      <c r="D346" s="11">
        <v>10145</v>
      </c>
      <c r="E346" s="11" t="s">
        <v>48</v>
      </c>
      <c r="F346" s="12" t="s">
        <v>1185</v>
      </c>
      <c r="G346" s="12" t="s">
        <v>1186</v>
      </c>
      <c r="H346" s="12" t="s">
        <v>40</v>
      </c>
      <c r="I346" s="11" t="s">
        <v>40</v>
      </c>
      <c r="J346" s="11" t="s">
        <v>1187</v>
      </c>
      <c r="K346" s="11"/>
      <c r="L346" s="11" t="s">
        <v>1188</v>
      </c>
      <c r="M346" s="11" t="s">
        <v>43</v>
      </c>
      <c r="N346" s="11"/>
      <c r="O346" s="11"/>
      <c r="P346" s="11"/>
      <c r="Q346" s="11" t="s">
        <v>8133</v>
      </c>
      <c r="R346" s="17" t="s">
        <v>8134</v>
      </c>
      <c r="S346" s="17" t="s">
        <v>8135</v>
      </c>
      <c r="T346" s="12"/>
      <c r="U346" s="12"/>
      <c r="V346" s="12"/>
      <c r="W346" s="12"/>
      <c r="X346" s="13"/>
      <c r="Y346" s="13">
        <v>43614</v>
      </c>
      <c r="Z346" s="14" t="str">
        <f>IF([1]Points!$AB191+[1]Points!$AC191+[1]Points!$AD191+[1]Points!$AF191=0,"MAI PARTITO","PARTITO")</f>
        <v>PARTITO</v>
      </c>
      <c r="AA346" s="14" t="str">
        <f>IF([1]Points!$AE191&gt;10,"PERFORMANTE","NON PERFORMANTE")</f>
        <v>NON PERFORMANTE</v>
      </c>
      <c r="AB346" s="14" t="str">
        <f>IF([1]Points!$AE191&gt;20,"SI","NO")</f>
        <v>NO</v>
      </c>
      <c r="AC346" s="14" t="str">
        <f>IF([1]Points!$AK191+[1]Points!$AL191+[1]Points!$AM191+[1]Points!$AN191=0,"FERMO","ATTIVO")</f>
        <v>ATTIVO</v>
      </c>
      <c r="AD346" s="12">
        <v>8</v>
      </c>
      <c r="AE346" s="12">
        <v>1</v>
      </c>
      <c r="AF346" s="12">
        <v>6</v>
      </c>
      <c r="AG346" s="12"/>
      <c r="AH346" s="12"/>
      <c r="AI346" s="12"/>
      <c r="AJ346" s="12"/>
      <c r="AK346" s="12"/>
    </row>
    <row r="347" spans="1:37" ht="15.75" customHeight="1" x14ac:dyDescent="0.25">
      <c r="A347" s="10" t="s">
        <v>1189</v>
      </c>
      <c r="B347" s="11" t="s">
        <v>1190</v>
      </c>
      <c r="C347" s="11" t="s">
        <v>1191</v>
      </c>
      <c r="D347" s="11">
        <v>15061</v>
      </c>
      <c r="E347" s="11" t="s">
        <v>37</v>
      </c>
      <c r="F347" s="12" t="s">
        <v>1192</v>
      </c>
      <c r="G347" s="12" t="s">
        <v>1193</v>
      </c>
      <c r="H347" s="12" t="s">
        <v>1194</v>
      </c>
      <c r="I347" s="11" t="s">
        <v>40</v>
      </c>
      <c r="J347" s="11" t="s">
        <v>1195</v>
      </c>
      <c r="K347" s="11"/>
      <c r="L347" s="11" t="s">
        <v>1196</v>
      </c>
      <c r="M347" s="11" t="s">
        <v>59</v>
      </c>
      <c r="N347" s="11" t="s">
        <v>111</v>
      </c>
      <c r="O347" s="11"/>
      <c r="P347" s="11"/>
      <c r="Q347" s="11" t="s">
        <v>7943</v>
      </c>
      <c r="R347" s="17" t="s">
        <v>7944</v>
      </c>
      <c r="S347" s="17" t="s">
        <v>7945</v>
      </c>
      <c r="T347" s="12"/>
      <c r="U347" s="12"/>
      <c r="V347" s="12"/>
      <c r="W347" s="12"/>
      <c r="X347" s="13"/>
      <c r="Y347" s="13">
        <v>43564</v>
      </c>
      <c r="Z347" s="14" t="str">
        <f>IF([1]Points!$AB192+[1]Points!$AC192+[1]Points!$AD192+[1]Points!$AF192=0,"MAI PARTITO","PARTITO")</f>
        <v>PARTITO</v>
      </c>
      <c r="AA347" s="14" t="str">
        <f>IF([1]Points!$AE192&gt;10,"PERFORMANTE","NON PERFORMANTE")</f>
        <v>NON PERFORMANTE</v>
      </c>
      <c r="AB347" s="14" t="str">
        <f>IF([1]Points!$AE192&gt;20,"SI","NO")</f>
        <v>NO</v>
      </c>
      <c r="AC347" s="14" t="str">
        <f>IF([1]Points!$AK192+[1]Points!$AL192+[1]Points!$AM192+[1]Points!$AN192=0,"FERMO","ATTIVO")</f>
        <v>ATTIVO</v>
      </c>
      <c r="AD347" s="12">
        <v>13</v>
      </c>
      <c r="AE347" s="12">
        <v>6</v>
      </c>
      <c r="AF347" s="12">
        <v>5</v>
      </c>
      <c r="AG347" s="12"/>
      <c r="AH347" s="12"/>
      <c r="AI347" s="12"/>
      <c r="AJ347" s="12"/>
      <c r="AK347" s="12"/>
    </row>
    <row r="348" spans="1:37" ht="15.75" customHeight="1" x14ac:dyDescent="0.25">
      <c r="A348" s="10" t="s">
        <v>1894</v>
      </c>
      <c r="B348" s="11" t="s">
        <v>1895</v>
      </c>
      <c r="C348" s="11" t="s">
        <v>90</v>
      </c>
      <c r="D348" s="11">
        <v>10024</v>
      </c>
      <c r="E348" s="11" t="s">
        <v>48</v>
      </c>
      <c r="F348" s="12" t="s">
        <v>1896</v>
      </c>
      <c r="G348" s="12" t="s">
        <v>40</v>
      </c>
      <c r="H348" s="12" t="s">
        <v>40</v>
      </c>
      <c r="I348" s="11" t="s">
        <v>40</v>
      </c>
      <c r="J348" s="11" t="s">
        <v>40</v>
      </c>
      <c r="K348" s="11"/>
      <c r="L348" s="11" t="s">
        <v>1897</v>
      </c>
      <c r="M348" s="11" t="s">
        <v>43</v>
      </c>
      <c r="N348" s="11"/>
      <c r="O348" s="11"/>
      <c r="P348" s="11"/>
      <c r="Q348" s="11"/>
      <c r="R348" s="12" t="s">
        <v>40</v>
      </c>
      <c r="S348" s="12"/>
      <c r="T348" s="12"/>
      <c r="U348" s="12"/>
      <c r="V348" s="12"/>
      <c r="W348" s="12"/>
      <c r="X348" s="13"/>
      <c r="Y348" s="13">
        <v>43564</v>
      </c>
      <c r="Z348" s="14" t="str">
        <f>IF([1]Points!$AB306+[1]Points!$AC306+[1]Points!$AD306+[1]Points!$AF306=0,"MAI PARTITO","PARTITO")</f>
        <v>MAI PARTITO</v>
      </c>
      <c r="AA348" s="14" t="str">
        <f>IF([1]Points!$AE306&gt;10,"PERFORMANTE","NON PERFORMANTE")</f>
        <v>NON PERFORMANTE</v>
      </c>
      <c r="AB348" s="14" t="str">
        <f>IF([1]Points!$AE306&gt;20,"SI","NO")</f>
        <v>NO</v>
      </c>
      <c r="AC348" s="14" t="str">
        <f>IF([1]Points!$AK306+[1]Points!$AL306+[1]Points!$AM306+[1]Points!$AN306=0,"FERMO","ATTIVO")</f>
        <v>FERMO</v>
      </c>
      <c r="AD348" s="12"/>
      <c r="AE348" s="12"/>
      <c r="AF348" s="12"/>
      <c r="AG348" s="12"/>
      <c r="AH348" s="12"/>
      <c r="AI348" s="12"/>
      <c r="AJ348" s="12"/>
      <c r="AK348" s="12"/>
    </row>
    <row r="349" spans="1:37" ht="15.75" customHeight="1" x14ac:dyDescent="0.25">
      <c r="A349" s="10" t="s">
        <v>1898</v>
      </c>
      <c r="B349" s="11" t="s">
        <v>1899</v>
      </c>
      <c r="C349" s="11" t="s">
        <v>1868</v>
      </c>
      <c r="D349" s="11">
        <v>28069</v>
      </c>
      <c r="E349" s="11" t="s">
        <v>591</v>
      </c>
      <c r="F349" s="12" t="s">
        <v>1900</v>
      </c>
      <c r="G349" s="12" t="s">
        <v>1901</v>
      </c>
      <c r="H349" s="12" t="s">
        <v>40</v>
      </c>
      <c r="I349" s="11" t="s">
        <v>40</v>
      </c>
      <c r="J349" s="11" t="s">
        <v>1902</v>
      </c>
      <c r="K349" s="11"/>
      <c r="L349" s="11" t="s">
        <v>1903</v>
      </c>
      <c r="M349" s="11" t="s">
        <v>43</v>
      </c>
      <c r="N349" s="11"/>
      <c r="O349" s="11"/>
      <c r="P349" s="11"/>
      <c r="Q349" s="11"/>
      <c r="R349" s="12" t="s">
        <v>40</v>
      </c>
      <c r="S349" s="12"/>
      <c r="T349" s="12"/>
      <c r="U349" s="12"/>
      <c r="V349" s="12"/>
      <c r="W349" s="12"/>
      <c r="X349" s="13"/>
      <c r="Y349" s="13">
        <v>44497</v>
      </c>
      <c r="Z349" s="14" t="str">
        <f>IF([1]Points!$AB307+[1]Points!$AC307+[1]Points!$AD307+[1]Points!$AF307=0,"MAI PARTITO","PARTITO")</f>
        <v>MAI PARTITO</v>
      </c>
      <c r="AA349" s="14" t="str">
        <f>IF([1]Points!$AE307&gt;10,"PERFORMANTE","NON PERFORMANTE")</f>
        <v>NON PERFORMANTE</v>
      </c>
      <c r="AB349" s="14" t="str">
        <f>IF([1]Points!$AE307&gt;20,"SI","NO")</f>
        <v>NO</v>
      </c>
      <c r="AC349" s="14" t="str">
        <f>IF([1]Points!$AK307+[1]Points!$AL307+[1]Points!$AM307+[1]Points!$AN307=0,"FERMO","ATTIVO")</f>
        <v>FERMO</v>
      </c>
      <c r="AD349" s="12"/>
      <c r="AE349" s="12"/>
      <c r="AF349" s="12"/>
      <c r="AG349" s="12"/>
      <c r="AH349" s="12"/>
      <c r="AI349" s="12"/>
      <c r="AJ349" s="12"/>
      <c r="AK349" s="12"/>
    </row>
    <row r="350" spans="1:37" ht="15.75" customHeight="1" x14ac:dyDescent="0.25">
      <c r="A350" s="10" t="s">
        <v>1202</v>
      </c>
      <c r="B350" s="11" t="s">
        <v>1203</v>
      </c>
      <c r="C350" s="11" t="s">
        <v>226</v>
      </c>
      <c r="D350" s="11">
        <v>10146</v>
      </c>
      <c r="E350" s="11" t="s">
        <v>48</v>
      </c>
      <c r="F350" s="12" t="s">
        <v>1204</v>
      </c>
      <c r="G350" s="12" t="s">
        <v>40</v>
      </c>
      <c r="H350" s="12" t="s">
        <v>40</v>
      </c>
      <c r="I350" s="11" t="s">
        <v>40</v>
      </c>
      <c r="J350" s="11" t="s">
        <v>1205</v>
      </c>
      <c r="K350" s="11"/>
      <c r="L350" s="11" t="s">
        <v>9590</v>
      </c>
      <c r="M350" s="11" t="s">
        <v>43</v>
      </c>
      <c r="N350" s="11"/>
      <c r="O350" s="11"/>
      <c r="P350" s="11"/>
      <c r="Q350" s="11" t="s">
        <v>8136</v>
      </c>
      <c r="R350" s="17" t="s">
        <v>8138</v>
      </c>
      <c r="S350" s="17" t="s">
        <v>8137</v>
      </c>
      <c r="T350" s="12"/>
      <c r="U350" s="12"/>
      <c r="V350" s="12"/>
      <c r="W350" s="12"/>
      <c r="X350" s="13"/>
      <c r="Y350" s="13">
        <v>44089</v>
      </c>
      <c r="Z350" s="14" t="str">
        <f>IF([1]Points!$AB194+[1]Points!$AC194+[1]Points!$AD194+[1]Points!$AF194=0,"MAI PARTITO","PARTITO")</f>
        <v>PARTITO</v>
      </c>
      <c r="AA350" s="14" t="str">
        <f>IF([1]Points!$AE194&gt;10,"PERFORMANTE","NON PERFORMANTE")</f>
        <v>NON PERFORMANTE</v>
      </c>
      <c r="AB350" s="14" t="str">
        <f>IF([1]Points!$AE194&gt;20,"SI","NO")</f>
        <v>NO</v>
      </c>
      <c r="AC350" s="14" t="str">
        <f>IF([1]Points!$AK194+[1]Points!$AL194+[1]Points!$AM194+[1]Points!$AN194=0,"FERMO","ATTIVO")</f>
        <v>ATTIVO</v>
      </c>
      <c r="AD350" s="12"/>
      <c r="AE350" s="12">
        <v>3</v>
      </c>
      <c r="AF350" s="12">
        <v>4</v>
      </c>
      <c r="AG350" s="12"/>
      <c r="AH350" s="12"/>
      <c r="AI350" s="12"/>
      <c r="AJ350" s="12"/>
      <c r="AK350" s="12"/>
    </row>
    <row r="351" spans="1:37" ht="15.75" customHeight="1" x14ac:dyDescent="0.25">
      <c r="A351" s="10" t="s">
        <v>1214</v>
      </c>
      <c r="B351" s="11" t="s">
        <v>1215</v>
      </c>
      <c r="C351" s="11" t="s">
        <v>226</v>
      </c>
      <c r="D351" s="11">
        <v>10132</v>
      </c>
      <c r="E351" s="11" t="s">
        <v>48</v>
      </c>
      <c r="F351" s="12" t="s">
        <v>1216</v>
      </c>
      <c r="G351" s="12" t="s">
        <v>1217</v>
      </c>
      <c r="H351" s="12" t="s">
        <v>40</v>
      </c>
      <c r="I351" s="11" t="s">
        <v>40</v>
      </c>
      <c r="J351" s="11" t="s">
        <v>1218</v>
      </c>
      <c r="K351" s="11"/>
      <c r="L351" s="11" t="s">
        <v>1219</v>
      </c>
      <c r="M351" s="11" t="s">
        <v>43</v>
      </c>
      <c r="N351" s="11"/>
      <c r="O351" s="11"/>
      <c r="P351" s="11"/>
      <c r="Q351" s="11" t="s">
        <v>1220</v>
      </c>
      <c r="R351" s="17" t="s">
        <v>1221</v>
      </c>
      <c r="S351" s="17" t="s">
        <v>1222</v>
      </c>
      <c r="T351" s="12"/>
      <c r="U351" s="12"/>
      <c r="V351" s="12"/>
      <c r="W351" s="12"/>
      <c r="X351" s="13"/>
      <c r="Y351" s="13">
        <v>44295</v>
      </c>
      <c r="Z351" s="14" t="str">
        <f>IF([1]Points!$AB196+[1]Points!$AC196+[1]Points!$AD196+[1]Points!$AF196=0,"MAI PARTITO","PARTITO")</f>
        <v>PARTITO</v>
      </c>
      <c r="AA351" s="14" t="str">
        <f>IF([1]Points!$AE196&gt;10,"PERFORMANTE","NON PERFORMANTE")</f>
        <v>NON PERFORMANTE</v>
      </c>
      <c r="AB351" s="14" t="str">
        <f>IF([1]Points!$AE196&gt;20,"SI","NO")</f>
        <v>NO</v>
      </c>
      <c r="AC351" s="14" t="str">
        <f>IF([1]Points!$AK196+[1]Points!$AL196+[1]Points!$AM196+[1]Points!$AN196=0,"FERMO","ATTIVO")</f>
        <v>FERMO</v>
      </c>
      <c r="AD351" s="12"/>
      <c r="AE351" s="12"/>
      <c r="AF351" s="12">
        <v>4</v>
      </c>
      <c r="AG351" s="12"/>
      <c r="AH351" s="12"/>
      <c r="AI351" s="12"/>
      <c r="AJ351" s="12"/>
      <c r="AK351" s="12"/>
    </row>
    <row r="352" spans="1:37" ht="15.75" customHeight="1" x14ac:dyDescent="0.25">
      <c r="A352" s="10" t="s">
        <v>1278</v>
      </c>
      <c r="B352" s="11" t="s">
        <v>1279</v>
      </c>
      <c r="C352" s="11" t="s">
        <v>1280</v>
      </c>
      <c r="D352" s="11">
        <v>28040</v>
      </c>
      <c r="E352" s="11" t="s">
        <v>591</v>
      </c>
      <c r="F352" s="12" t="s">
        <v>1281</v>
      </c>
      <c r="G352" s="12" t="s">
        <v>1282</v>
      </c>
      <c r="H352" s="12" t="s">
        <v>40</v>
      </c>
      <c r="I352" s="11" t="s">
        <v>40</v>
      </c>
      <c r="J352" s="11" t="s">
        <v>40</v>
      </c>
      <c r="K352" s="11"/>
      <c r="L352" s="11" t="s">
        <v>1283</v>
      </c>
      <c r="M352" s="11" t="s">
        <v>43</v>
      </c>
      <c r="N352" s="11"/>
      <c r="O352" s="11"/>
      <c r="P352" s="11"/>
      <c r="Q352" s="11" t="s">
        <v>8303</v>
      </c>
      <c r="R352" s="17" t="s">
        <v>8304</v>
      </c>
      <c r="S352" s="17" t="s">
        <v>8305</v>
      </c>
      <c r="T352" s="12"/>
      <c r="U352" s="12"/>
      <c r="V352" s="12"/>
      <c r="W352" s="12"/>
      <c r="X352" s="13"/>
      <c r="Y352" s="13">
        <v>44495</v>
      </c>
      <c r="Z352" s="14" t="str">
        <f>IF([1]Points!$AB206+[1]Points!$AC206+[1]Points!$AD206+[1]Points!$AF206=0,"MAI PARTITO","PARTITO")</f>
        <v>PARTITO</v>
      </c>
      <c r="AA352" s="14" t="str">
        <f>IF([1]Points!$AE206&gt;10,"PERFORMANTE","NON PERFORMANTE")</f>
        <v>NON PERFORMANTE</v>
      </c>
      <c r="AB352" s="14" t="str">
        <f>IF([1]Points!$AE206&gt;20,"SI","NO")</f>
        <v>NO</v>
      </c>
      <c r="AC352" s="14" t="str">
        <f>IF([1]Points!$AK206+[1]Points!$AL206+[1]Points!$AM206+[1]Points!$AN206=0,"FERMO","ATTIVO")</f>
        <v>FERMO</v>
      </c>
      <c r="AD352" s="12"/>
      <c r="AE352" s="12"/>
      <c r="AF352" s="12"/>
      <c r="AG352" s="12"/>
      <c r="AH352" s="12"/>
      <c r="AI352" s="12"/>
      <c r="AJ352" s="12"/>
      <c r="AK352" s="12"/>
    </row>
    <row r="353" spans="1:37" ht="15.75" customHeight="1" x14ac:dyDescent="0.25">
      <c r="A353" s="10" t="s">
        <v>1304</v>
      </c>
      <c r="B353" s="11" t="s">
        <v>1305</v>
      </c>
      <c r="C353" s="11" t="s">
        <v>226</v>
      </c>
      <c r="D353" s="11">
        <v>10139</v>
      </c>
      <c r="E353" s="11" t="s">
        <v>48</v>
      </c>
      <c r="F353" s="12"/>
      <c r="G353" s="12" t="s">
        <v>1306</v>
      </c>
      <c r="H353" s="12" t="s">
        <v>40</v>
      </c>
      <c r="I353" s="11" t="s">
        <v>40</v>
      </c>
      <c r="J353" s="11" t="s">
        <v>40</v>
      </c>
      <c r="K353" s="11"/>
      <c r="L353" s="11" t="s">
        <v>9591</v>
      </c>
      <c r="M353" s="11" t="s">
        <v>43</v>
      </c>
      <c r="N353" s="11"/>
      <c r="O353" s="11"/>
      <c r="P353" s="11" t="s">
        <v>422</v>
      </c>
      <c r="Q353" s="11" t="s">
        <v>8336</v>
      </c>
      <c r="R353" s="12">
        <v>11311530015</v>
      </c>
      <c r="S353" s="12" t="s">
        <v>8335</v>
      </c>
      <c r="T353" s="18" t="s">
        <v>8333</v>
      </c>
      <c r="U353" s="17" t="s">
        <v>8334</v>
      </c>
      <c r="V353" s="12"/>
      <c r="W353" s="12"/>
      <c r="X353" s="13"/>
      <c r="Y353" s="13">
        <v>44006</v>
      </c>
      <c r="Z353" s="14" t="str">
        <f>IF([1]Points!$AB210+[1]Points!$AC210+[1]Points!$AD210+[1]Points!$AF210=0,"MAI PARTITO","PARTITO")</f>
        <v>PARTITO</v>
      </c>
      <c r="AA353" s="14" t="str">
        <f>IF([1]Points!$AE210&gt;10,"PERFORMANTE","NON PERFORMANTE")</f>
        <v>NON PERFORMANTE</v>
      </c>
      <c r="AB353" s="14" t="str">
        <f>IF([1]Points!$AE210&gt;20,"SI","NO")</f>
        <v>NO</v>
      </c>
      <c r="AC353" s="14" t="str">
        <f>IF([1]Points!$AK210+[1]Points!$AL210+[1]Points!$AM210+[1]Points!$AN210=0,"FERMO","ATTIVO")</f>
        <v>ATTIVO</v>
      </c>
      <c r="AD353" s="12"/>
      <c r="AE353" s="12"/>
      <c r="AF353" s="12">
        <v>1</v>
      </c>
      <c r="AG353" s="12"/>
      <c r="AH353" s="12"/>
      <c r="AI353" s="12"/>
      <c r="AJ353" s="12"/>
      <c r="AK353" s="12"/>
    </row>
    <row r="354" spans="1:37" ht="15.75" customHeight="1" x14ac:dyDescent="0.25">
      <c r="A354" s="10" t="s">
        <v>1929</v>
      </c>
      <c r="B354" s="11" t="s">
        <v>1930</v>
      </c>
      <c r="C354" s="11" t="s">
        <v>654</v>
      </c>
      <c r="D354" s="11">
        <v>10042</v>
      </c>
      <c r="E354" s="11" t="s">
        <v>48</v>
      </c>
      <c r="F354" s="12" t="s">
        <v>1931</v>
      </c>
      <c r="G354" s="12" t="s">
        <v>40</v>
      </c>
      <c r="H354" s="12" t="s">
        <v>40</v>
      </c>
      <c r="I354" s="11" t="s">
        <v>40</v>
      </c>
      <c r="J354" s="11" t="s">
        <v>40</v>
      </c>
      <c r="K354" s="11"/>
      <c r="L354" s="11" t="s">
        <v>1932</v>
      </c>
      <c r="M354" s="11" t="s">
        <v>43</v>
      </c>
      <c r="N354" s="11"/>
      <c r="O354" s="11"/>
      <c r="P354" s="11"/>
      <c r="Q354" s="11"/>
      <c r="R354" s="12" t="s">
        <v>40</v>
      </c>
      <c r="S354" s="12"/>
      <c r="T354" s="12"/>
      <c r="U354" s="12"/>
      <c r="V354" s="12"/>
      <c r="W354" s="12"/>
      <c r="X354" s="13"/>
      <c r="Y354" s="13">
        <v>43564</v>
      </c>
      <c r="Z354" s="14" t="str">
        <f>IF([1]Points!$AB312+[1]Points!$AC312+[1]Points!$AD312+[1]Points!$AF312=0,"MAI PARTITO","PARTITO")</f>
        <v>MAI PARTITO</v>
      </c>
      <c r="AA354" s="14" t="str">
        <f>IF([1]Points!$AE312&gt;10,"PERFORMANTE","NON PERFORMANTE")</f>
        <v>NON PERFORMANTE</v>
      </c>
      <c r="AB354" s="14" t="str">
        <f>IF([1]Points!$AE312&gt;20,"SI","NO")</f>
        <v>NO</v>
      </c>
      <c r="AC354" s="14" t="str">
        <f>IF([1]Points!$AK312+[1]Points!$AL312+[1]Points!$AM312+[1]Points!$AN312=0,"FERMO","ATTIVO")</f>
        <v>FERMO</v>
      </c>
      <c r="AD354" s="12"/>
      <c r="AE354" s="12"/>
      <c r="AF354" s="12"/>
      <c r="AG354" s="12"/>
      <c r="AH354" s="12"/>
      <c r="AI354" s="12"/>
      <c r="AJ354" s="12"/>
      <c r="AK354" s="12"/>
    </row>
    <row r="355" spans="1:37" ht="15.75" customHeight="1" x14ac:dyDescent="0.25">
      <c r="A355" s="10" t="s">
        <v>1933</v>
      </c>
      <c r="B355" s="11" t="s">
        <v>1934</v>
      </c>
      <c r="C355" s="11" t="s">
        <v>1935</v>
      </c>
      <c r="D355" s="11">
        <v>10010</v>
      </c>
      <c r="E355" s="11" t="s">
        <v>48</v>
      </c>
      <c r="F355" s="12" t="s">
        <v>1936</v>
      </c>
      <c r="G355" s="12" t="s">
        <v>40</v>
      </c>
      <c r="H355" s="12" t="s">
        <v>40</v>
      </c>
      <c r="I355" s="11" t="s">
        <v>40</v>
      </c>
      <c r="J355" s="11" t="s">
        <v>1937</v>
      </c>
      <c r="K355" s="11"/>
      <c r="L355" s="11" t="s">
        <v>1938</v>
      </c>
      <c r="M355" s="11" t="s">
        <v>103</v>
      </c>
      <c r="N355" s="11" t="s">
        <v>298</v>
      </c>
      <c r="O355" s="11"/>
      <c r="P355" s="11"/>
      <c r="Q355" s="11"/>
      <c r="R355" s="12" t="s">
        <v>40</v>
      </c>
      <c r="S355" s="12"/>
      <c r="T355" s="12"/>
      <c r="U355" s="12"/>
      <c r="V355" s="12"/>
      <c r="W355" s="12"/>
      <c r="X355" s="13"/>
      <c r="Y355" s="13">
        <v>43564</v>
      </c>
      <c r="Z355" s="14" t="str">
        <f>IF([1]Points!$AB313+[1]Points!$AC313+[1]Points!$AD313+[1]Points!$AF313=0,"MAI PARTITO","PARTITO")</f>
        <v>MAI PARTITO</v>
      </c>
      <c r="AA355" s="14" t="str">
        <f>IF([1]Points!$AE313&gt;10,"PERFORMANTE","NON PERFORMANTE")</f>
        <v>NON PERFORMANTE</v>
      </c>
      <c r="AB355" s="14" t="str">
        <f>IF([1]Points!$AE313&gt;20,"SI","NO")</f>
        <v>NO</v>
      </c>
      <c r="AC355" s="14" t="str">
        <f>IF([1]Points!$AK313+[1]Points!$AL313+[1]Points!$AM313+[1]Points!$AN313=0,"FERMO","ATTIVO")</f>
        <v>FERMO</v>
      </c>
      <c r="AD355" s="12"/>
      <c r="AE355" s="12"/>
      <c r="AF355" s="12"/>
      <c r="AG355" s="12"/>
      <c r="AH355" s="12"/>
      <c r="AI355" s="12"/>
      <c r="AJ355" s="12"/>
      <c r="AK355" s="12"/>
    </row>
    <row r="356" spans="1:37" ht="15.75" customHeight="1" x14ac:dyDescent="0.25">
      <c r="A356" s="10" t="s">
        <v>1939</v>
      </c>
      <c r="B356" s="11" t="s">
        <v>1940</v>
      </c>
      <c r="C356" s="11" t="s">
        <v>1868</v>
      </c>
      <c r="D356" s="11">
        <v>28069</v>
      </c>
      <c r="E356" s="11" t="s">
        <v>591</v>
      </c>
      <c r="F356" s="12" t="s">
        <v>1941</v>
      </c>
      <c r="G356" s="12" t="s">
        <v>1942</v>
      </c>
      <c r="H356" s="12" t="s">
        <v>40</v>
      </c>
      <c r="I356" s="11" t="s">
        <v>40</v>
      </c>
      <c r="J356" s="11" t="s">
        <v>40</v>
      </c>
      <c r="K356" s="11"/>
      <c r="L356" s="11" t="s">
        <v>1943</v>
      </c>
      <c r="M356" s="11" t="s">
        <v>43</v>
      </c>
      <c r="N356" s="11"/>
      <c r="O356" s="11"/>
      <c r="P356" s="11"/>
      <c r="Q356" s="11"/>
      <c r="R356" s="12" t="s">
        <v>40</v>
      </c>
      <c r="S356" s="12"/>
      <c r="T356" s="12"/>
      <c r="U356" s="12"/>
      <c r="V356" s="12"/>
      <c r="W356" s="12"/>
      <c r="X356" s="13"/>
      <c r="Y356" s="13">
        <v>44503</v>
      </c>
      <c r="Z356" s="14" t="str">
        <f>IF([1]Points!$AB314+[1]Points!$AC314+[1]Points!$AD314+[1]Points!$AF314=0,"MAI PARTITO","PARTITO")</f>
        <v>MAI PARTITO</v>
      </c>
      <c r="AA356" s="14" t="str">
        <f>IF([1]Points!$AE314&gt;10,"PERFORMANTE","NON PERFORMANTE")</f>
        <v>NON PERFORMANTE</v>
      </c>
      <c r="AB356" s="14" t="str">
        <f>IF([1]Points!$AE314&gt;20,"SI","NO")</f>
        <v>NO</v>
      </c>
      <c r="AC356" s="14" t="str">
        <f>IF([1]Points!$AK314+[1]Points!$AL314+[1]Points!$AM314+[1]Points!$AN314=0,"FERMO","ATTIVO")</f>
        <v>FERMO</v>
      </c>
      <c r="AD356" s="12"/>
      <c r="AE356" s="12"/>
      <c r="AF356" s="12"/>
      <c r="AG356" s="12"/>
      <c r="AH356" s="12"/>
      <c r="AI356" s="12"/>
      <c r="AJ356" s="12"/>
      <c r="AK356" s="12"/>
    </row>
    <row r="357" spans="1:37" ht="15.75" customHeight="1" x14ac:dyDescent="0.25">
      <c r="A357" s="10" t="s">
        <v>1312</v>
      </c>
      <c r="B357" s="11" t="s">
        <v>1313</v>
      </c>
      <c r="C357" s="11" t="s">
        <v>81</v>
      </c>
      <c r="D357" s="11">
        <v>12051</v>
      </c>
      <c r="E357" s="11" t="s">
        <v>72</v>
      </c>
      <c r="F357" s="12" t="s">
        <v>1314</v>
      </c>
      <c r="G357" s="12" t="s">
        <v>1315</v>
      </c>
      <c r="H357" s="12" t="s">
        <v>1316</v>
      </c>
      <c r="I357" s="11" t="s">
        <v>40</v>
      </c>
      <c r="J357" s="11" t="s">
        <v>1317</v>
      </c>
      <c r="K357" s="11"/>
      <c r="L357" s="11" t="s">
        <v>1318</v>
      </c>
      <c r="M357" s="11" t="s">
        <v>103</v>
      </c>
      <c r="N357" s="11" t="s">
        <v>86</v>
      </c>
      <c r="O357" s="11"/>
      <c r="P357" s="11"/>
      <c r="Q357" s="11" t="s">
        <v>8142</v>
      </c>
      <c r="R357" s="17" t="s">
        <v>8143</v>
      </c>
      <c r="S357" s="17" t="s">
        <v>8144</v>
      </c>
      <c r="T357" s="12"/>
      <c r="U357" s="12"/>
      <c r="V357" s="12"/>
      <c r="W357" s="12"/>
      <c r="X357" s="13"/>
      <c r="Y357" s="13">
        <v>43564</v>
      </c>
      <c r="Z357" s="14" t="str">
        <f>IF([1]Points!$AB212+[1]Points!$AC212+[1]Points!$AD212+[1]Points!$AF212=0,"MAI PARTITO","PARTITO")</f>
        <v>PARTITO</v>
      </c>
      <c r="AA357" s="14" t="str">
        <f>IF([1]Points!$AE212&gt;10,"PERFORMANTE","NON PERFORMANTE")</f>
        <v>NON PERFORMANTE</v>
      </c>
      <c r="AB357" s="14" t="str">
        <f>IF([1]Points!$AE212&gt;20,"SI","NO")</f>
        <v>NO</v>
      </c>
      <c r="AC357" s="14" t="str">
        <f>IF([1]Points!$AK212+[1]Points!$AL212+[1]Points!$AM212+[1]Points!$AN212=0,"FERMO","ATTIVO")</f>
        <v>ATTIVO</v>
      </c>
      <c r="AD357" s="12">
        <v>4</v>
      </c>
      <c r="AE357" s="12">
        <v>7</v>
      </c>
      <c r="AF357" s="12">
        <v>4</v>
      </c>
      <c r="AG357" s="12"/>
      <c r="AH357" s="12"/>
      <c r="AI357" s="12"/>
      <c r="AJ357" s="12"/>
      <c r="AK357" s="12"/>
    </row>
    <row r="358" spans="1:37" ht="15.75" customHeight="1" x14ac:dyDescent="0.25">
      <c r="A358" s="10" t="s">
        <v>1345</v>
      </c>
      <c r="B358" s="11" t="s">
        <v>1346</v>
      </c>
      <c r="C358" s="11" t="s">
        <v>1347</v>
      </c>
      <c r="D358" s="11">
        <v>15042</v>
      </c>
      <c r="E358" s="11" t="s">
        <v>37</v>
      </c>
      <c r="F358" s="12"/>
      <c r="G358" s="12" t="s">
        <v>1348</v>
      </c>
      <c r="H358" s="12" t="s">
        <v>40</v>
      </c>
      <c r="I358" s="11" t="s">
        <v>40</v>
      </c>
      <c r="J358" s="11" t="s">
        <v>1349</v>
      </c>
      <c r="K358" s="11"/>
      <c r="L358" s="11" t="s">
        <v>9695</v>
      </c>
      <c r="M358" s="11" t="s">
        <v>43</v>
      </c>
      <c r="N358" s="11"/>
      <c r="O358" s="11"/>
      <c r="P358" s="11"/>
      <c r="Q358" s="11" t="s">
        <v>7946</v>
      </c>
      <c r="R358" s="17" t="s">
        <v>7947</v>
      </c>
      <c r="S358" s="17" t="s">
        <v>7949</v>
      </c>
      <c r="T358" s="18" t="s">
        <v>7948</v>
      </c>
      <c r="U358" s="12" t="s">
        <v>7950</v>
      </c>
      <c r="V358" s="12"/>
      <c r="W358" s="12"/>
      <c r="X358" s="13" t="s">
        <v>9694</v>
      </c>
      <c r="Y358" s="13">
        <v>44264</v>
      </c>
      <c r="Z358" s="14" t="str">
        <f>IF([1]Points!$AB217+[1]Points!$AC217+[1]Points!$AD217+[1]Points!$AF217=0,"MAI PARTITO","PARTITO")</f>
        <v>PARTITO</v>
      </c>
      <c r="AA358" s="14" t="str">
        <f>IF([1]Points!$AE217&gt;10,"PERFORMANTE","NON PERFORMANTE")</f>
        <v>NON PERFORMANTE</v>
      </c>
      <c r="AB358" s="14" t="str">
        <f>IF([1]Points!$AE217&gt;20,"SI","NO")</f>
        <v>NO</v>
      </c>
      <c r="AC358" s="14" t="str">
        <f>IF([1]Points!$AK217+[1]Points!$AL217+[1]Points!$AM217+[1]Points!$AN217=0,"FERMO","ATTIVO")</f>
        <v>ATTIVO</v>
      </c>
      <c r="AD358" s="12"/>
      <c r="AE358" s="12"/>
      <c r="AF358" s="12">
        <v>10</v>
      </c>
      <c r="AG358" s="12"/>
      <c r="AH358" s="12"/>
      <c r="AI358" s="12"/>
      <c r="AJ358" s="12"/>
      <c r="AK358" s="12"/>
    </row>
    <row r="359" spans="1:37" ht="15.75" customHeight="1" x14ac:dyDescent="0.25">
      <c r="A359" s="10" t="s">
        <v>1360</v>
      </c>
      <c r="B359" s="11" t="s">
        <v>1361</v>
      </c>
      <c r="C359" s="11" t="s">
        <v>1334</v>
      </c>
      <c r="D359" s="11">
        <v>28010</v>
      </c>
      <c r="E359" s="11" t="s">
        <v>591</v>
      </c>
      <c r="F359" s="12" t="s">
        <v>1362</v>
      </c>
      <c r="G359" s="12" t="s">
        <v>1363</v>
      </c>
      <c r="H359" s="12" t="s">
        <v>40</v>
      </c>
      <c r="I359" s="11" t="s">
        <v>40</v>
      </c>
      <c r="J359" s="11" t="s">
        <v>1364</v>
      </c>
      <c r="K359" s="11"/>
      <c r="L359" s="11" t="s">
        <v>1365</v>
      </c>
      <c r="M359" s="11" t="s">
        <v>43</v>
      </c>
      <c r="N359" s="11"/>
      <c r="O359" s="11"/>
      <c r="P359" s="11"/>
      <c r="Q359" s="11" t="s">
        <v>8297</v>
      </c>
      <c r="R359" s="17" t="s">
        <v>1366</v>
      </c>
      <c r="S359" s="17" t="s">
        <v>8298</v>
      </c>
      <c r="T359" s="12" t="s">
        <v>8299</v>
      </c>
      <c r="U359" s="12"/>
      <c r="V359" s="12"/>
      <c r="W359" s="12"/>
      <c r="X359" s="13"/>
      <c r="Y359" s="13">
        <v>44383</v>
      </c>
      <c r="Z359" s="14" t="str">
        <f>IF([1]Points!$AB220+[1]Points!$AC220+[1]Points!$AD220+[1]Points!$AF220=0,"MAI PARTITO","PARTITO")</f>
        <v>PARTITO</v>
      </c>
      <c r="AA359" s="14" t="str">
        <f>IF([1]Points!$AE220&gt;10,"PERFORMANTE","NON PERFORMANTE")</f>
        <v>NON PERFORMANTE</v>
      </c>
      <c r="AB359" s="14" t="str">
        <f>IF([1]Points!$AE220&gt;20,"SI","NO")</f>
        <v>NO</v>
      </c>
      <c r="AC359" s="14" t="str">
        <f>IF([1]Points!$AK220+[1]Points!$AL220+[1]Points!$AM220+[1]Points!$AN220=0,"FERMO","ATTIVO")</f>
        <v>ATTIVO</v>
      </c>
      <c r="AD359" s="12"/>
      <c r="AE359" s="12"/>
      <c r="AF359" s="12">
        <v>0</v>
      </c>
      <c r="AG359" s="12"/>
      <c r="AH359" s="12"/>
      <c r="AI359" s="12"/>
      <c r="AJ359" s="12"/>
      <c r="AK359" s="12"/>
    </row>
    <row r="360" spans="1:37" ht="15.75" customHeight="1" x14ac:dyDescent="0.25">
      <c r="A360" s="10" t="s">
        <v>1451</v>
      </c>
      <c r="B360" s="11" t="s">
        <v>1452</v>
      </c>
      <c r="C360" s="11" t="s">
        <v>1386</v>
      </c>
      <c r="D360" s="11">
        <v>12100</v>
      </c>
      <c r="E360" s="11" t="s">
        <v>72</v>
      </c>
      <c r="F360" s="12" t="s">
        <v>426</v>
      </c>
      <c r="G360" s="12" t="s">
        <v>40</v>
      </c>
      <c r="H360" s="12" t="s">
        <v>40</v>
      </c>
      <c r="I360" s="11" t="s">
        <v>40</v>
      </c>
      <c r="J360" s="11" t="s">
        <v>1453</v>
      </c>
      <c r="K360" s="11"/>
      <c r="L360" s="11" t="s">
        <v>9592</v>
      </c>
      <c r="M360" s="11" t="s">
        <v>103</v>
      </c>
      <c r="N360" s="11" t="s">
        <v>104</v>
      </c>
      <c r="O360" s="11"/>
      <c r="P360" s="11" t="s">
        <v>422</v>
      </c>
      <c r="Q360" s="11" t="s">
        <v>423</v>
      </c>
      <c r="R360" s="17" t="s">
        <v>424</v>
      </c>
      <c r="S360" s="17" t="s">
        <v>425</v>
      </c>
      <c r="T360" s="18" t="s">
        <v>420</v>
      </c>
      <c r="U360" s="17" t="s">
        <v>426</v>
      </c>
      <c r="V360" s="12"/>
      <c r="W360" s="12"/>
      <c r="X360" s="13" t="s">
        <v>9593</v>
      </c>
      <c r="Y360" s="13">
        <v>43564</v>
      </c>
      <c r="Z360" s="14" t="str">
        <f>IF([1]Points!$AB235+[1]Points!$AC235+[1]Points!$AD235+[1]Points!$AF235=0,"MAI PARTITO","PARTITO")</f>
        <v>PARTITO</v>
      </c>
      <c r="AA360" s="14" t="str">
        <f>IF([1]Points!$AE235&gt;10,"PERFORMANTE","NON PERFORMANTE")</f>
        <v>NON PERFORMANTE</v>
      </c>
      <c r="AB360" s="14" t="str">
        <f>IF([1]Points!$AE235&gt;20,"SI","NO")</f>
        <v>NO</v>
      </c>
      <c r="AC360" s="14" t="str">
        <f>IF([1]Points!$AK235+[1]Points!$AL235+[1]Points!$AM235+[1]Points!$AN235=0,"FERMO","ATTIVO")</f>
        <v>ATTIVO</v>
      </c>
      <c r="AD360" s="12"/>
      <c r="AE360" s="12">
        <v>7</v>
      </c>
      <c r="AF360" s="12">
        <v>2</v>
      </c>
      <c r="AG360" s="12"/>
      <c r="AH360" s="12"/>
      <c r="AI360" s="12"/>
      <c r="AJ360" s="12"/>
      <c r="AK360" s="12"/>
    </row>
    <row r="361" spans="1:37" ht="15.75" customHeight="1" x14ac:dyDescent="0.25">
      <c r="A361" s="10" t="s">
        <v>1488</v>
      </c>
      <c r="B361" s="11" t="s">
        <v>1489</v>
      </c>
      <c r="C361" s="11" t="s">
        <v>1490</v>
      </c>
      <c r="D361" s="11">
        <v>15032</v>
      </c>
      <c r="E361" s="11" t="s">
        <v>37</v>
      </c>
      <c r="F361" s="12" t="s">
        <v>1491</v>
      </c>
      <c r="G361" s="12" t="s">
        <v>1492</v>
      </c>
      <c r="H361" s="12" t="s">
        <v>40</v>
      </c>
      <c r="I361" s="11" t="s">
        <v>40</v>
      </c>
      <c r="J361" s="11" t="s">
        <v>1493</v>
      </c>
      <c r="K361" s="11"/>
      <c r="L361" s="11" t="s">
        <v>1494</v>
      </c>
      <c r="M361" s="11" t="s">
        <v>59</v>
      </c>
      <c r="N361" s="11" t="s">
        <v>78</v>
      </c>
      <c r="O361" s="11"/>
      <c r="P361" s="11"/>
      <c r="Q361" s="11" t="s">
        <v>8148</v>
      </c>
      <c r="R361" s="17" t="s">
        <v>8149</v>
      </c>
      <c r="S361" s="12" t="s">
        <v>8150</v>
      </c>
      <c r="T361" s="12"/>
      <c r="U361" s="12"/>
      <c r="V361" s="12"/>
      <c r="W361" s="12"/>
      <c r="X361" s="13"/>
      <c r="Y361" s="13">
        <v>43564</v>
      </c>
      <c r="Z361" s="14" t="str">
        <f>IF([1]Points!$AB242+[1]Points!$AC242+[1]Points!$AD242+[1]Points!$AF242=0,"MAI PARTITO","PARTITO")</f>
        <v>PARTITO</v>
      </c>
      <c r="AA361" s="14" t="str">
        <f>IF([1]Points!$AE242&gt;10,"PERFORMANTE","NON PERFORMANTE")</f>
        <v>PERFORMANTE</v>
      </c>
      <c r="AB361" s="14" t="str">
        <f>IF([1]Points!$AE242&gt;20,"SI","NO")</f>
        <v>NO</v>
      </c>
      <c r="AC361" s="14" t="str">
        <f>IF([1]Points!$AK242+[1]Points!$AL242+[1]Points!$AM242+[1]Points!$AN242=0,"FERMO","ATTIVO")</f>
        <v>ATTIVO</v>
      </c>
      <c r="AD361" s="12">
        <v>12</v>
      </c>
      <c r="AE361" s="12">
        <v>17</v>
      </c>
      <c r="AF361" s="12">
        <v>15</v>
      </c>
      <c r="AG361" s="12"/>
      <c r="AH361" s="12"/>
      <c r="AI361" s="12"/>
      <c r="AJ361" s="12"/>
      <c r="AK361" s="12"/>
    </row>
    <row r="362" spans="1:37" ht="15.75" customHeight="1" x14ac:dyDescent="0.25">
      <c r="A362" s="10" t="s">
        <v>1504</v>
      </c>
      <c r="B362" s="11" t="s">
        <v>1505</v>
      </c>
      <c r="C362" s="11" t="s">
        <v>1506</v>
      </c>
      <c r="D362" s="11">
        <v>10040</v>
      </c>
      <c r="E362" s="11" t="s">
        <v>48</v>
      </c>
      <c r="F362" s="12" t="s">
        <v>1507</v>
      </c>
      <c r="G362" s="12" t="s">
        <v>1508</v>
      </c>
      <c r="H362" s="12" t="s">
        <v>40</v>
      </c>
      <c r="I362" s="11" t="s">
        <v>40</v>
      </c>
      <c r="J362" s="11" t="s">
        <v>1509</v>
      </c>
      <c r="K362" s="11"/>
      <c r="L362" s="11" t="s">
        <v>1510</v>
      </c>
      <c r="M362" s="11" t="s">
        <v>43</v>
      </c>
      <c r="N362" s="11"/>
      <c r="O362" s="11"/>
      <c r="P362" s="11"/>
      <c r="Q362" s="11" t="s">
        <v>8151</v>
      </c>
      <c r="R362" s="17" t="s">
        <v>8152</v>
      </c>
      <c r="S362" s="12" t="s">
        <v>8153</v>
      </c>
      <c r="T362" s="12"/>
      <c r="U362" s="12"/>
      <c r="V362" s="12"/>
      <c r="W362" s="12"/>
      <c r="X362" s="13"/>
      <c r="Y362" s="13">
        <v>43564</v>
      </c>
      <c r="Z362" s="14" t="str">
        <f>IF([1]Points!$AB244+[1]Points!$AC244+[1]Points!$AD244+[1]Points!$AF244=0,"MAI PARTITO","PARTITO")</f>
        <v>PARTITO</v>
      </c>
      <c r="AA362" s="14" t="str">
        <f>IF([1]Points!$AE244&gt;10,"PERFORMANTE","NON PERFORMANTE")</f>
        <v>NON PERFORMANTE</v>
      </c>
      <c r="AB362" s="14" t="str">
        <f>IF([1]Points!$AE244&gt;20,"SI","NO")</f>
        <v>NO</v>
      </c>
      <c r="AC362" s="14" t="str">
        <f>IF([1]Points!$AK244+[1]Points!$AL244+[1]Points!$AM244+[1]Points!$AN244=0,"FERMO","ATTIVO")</f>
        <v>FERMO</v>
      </c>
      <c r="AD362" s="12">
        <v>2</v>
      </c>
      <c r="AE362" s="12">
        <v>3</v>
      </c>
      <c r="AF362" s="12"/>
      <c r="AG362" s="12"/>
      <c r="AH362" s="12"/>
      <c r="AI362" s="12"/>
      <c r="AJ362" s="12"/>
      <c r="AK362" s="12"/>
    </row>
    <row r="363" spans="1:37" ht="15.75" customHeight="1" x14ac:dyDescent="0.25">
      <c r="A363" s="10" t="s">
        <v>1518</v>
      </c>
      <c r="B363" s="11" t="s">
        <v>1519</v>
      </c>
      <c r="C363" s="11" t="s">
        <v>1520</v>
      </c>
      <c r="D363" s="11">
        <v>10148</v>
      </c>
      <c r="E363" s="11" t="s">
        <v>48</v>
      </c>
      <c r="F363" s="12" t="s">
        <v>1521</v>
      </c>
      <c r="G363" s="12" t="s">
        <v>1522</v>
      </c>
      <c r="H363" s="12" t="s">
        <v>40</v>
      </c>
      <c r="I363" s="11" t="s">
        <v>40</v>
      </c>
      <c r="J363" s="11" t="s">
        <v>1523</v>
      </c>
      <c r="K363" s="11"/>
      <c r="L363" s="11" t="s">
        <v>1524</v>
      </c>
      <c r="M363" s="11" t="s">
        <v>43</v>
      </c>
      <c r="N363" s="11"/>
      <c r="O363" s="11"/>
      <c r="P363" s="11"/>
      <c r="Q363" s="11" t="s">
        <v>8154</v>
      </c>
      <c r="R363" s="17" t="s">
        <v>8155</v>
      </c>
      <c r="S363" s="12" t="s">
        <v>8156</v>
      </c>
      <c r="T363" s="12"/>
      <c r="U363" s="12"/>
      <c r="V363" s="12"/>
      <c r="W363" s="12"/>
      <c r="X363" s="13" t="s">
        <v>9688</v>
      </c>
      <c r="Y363" s="13">
        <v>43564</v>
      </c>
      <c r="Z363" s="14" t="str">
        <f>IF([1]Points!$AB246+[1]Points!$AC246+[1]Points!$AD246+[1]Points!$AF246=0,"MAI PARTITO","PARTITO")</f>
        <v>PARTITO</v>
      </c>
      <c r="AA363" s="14" t="str">
        <f>IF([1]Points!$AE246&gt;10,"PERFORMANTE","NON PERFORMANTE")</f>
        <v>NON PERFORMANTE</v>
      </c>
      <c r="AB363" s="14" t="str">
        <f>IF([1]Points!$AE246&gt;20,"SI","NO")</f>
        <v>NO</v>
      </c>
      <c r="AC363" s="14" t="str">
        <f>IF([1]Points!$AK246+[1]Points!$AL246+[1]Points!$AM246+[1]Points!$AN246=0,"FERMO","ATTIVO")</f>
        <v>FERMO</v>
      </c>
      <c r="AD363" s="12"/>
      <c r="AE363" s="12">
        <v>1</v>
      </c>
      <c r="AF363" s="12">
        <v>4</v>
      </c>
      <c r="AG363" s="12"/>
      <c r="AH363" s="12"/>
      <c r="AI363" s="12"/>
      <c r="AJ363" s="12"/>
      <c r="AK363" s="12"/>
    </row>
    <row r="364" spans="1:37" ht="15.75" customHeight="1" x14ac:dyDescent="0.25">
      <c r="A364" s="10" t="s">
        <v>1986</v>
      </c>
      <c r="B364" s="11" t="s">
        <v>1987</v>
      </c>
      <c r="C364" s="11" t="s">
        <v>1076</v>
      </c>
      <c r="D364" s="11">
        <v>10044</v>
      </c>
      <c r="E364" s="11" t="s">
        <v>48</v>
      </c>
      <c r="F364" s="12" t="s">
        <v>1988</v>
      </c>
      <c r="G364" s="12" t="s">
        <v>40</v>
      </c>
      <c r="H364" s="12" t="s">
        <v>40</v>
      </c>
      <c r="I364" s="11" t="s">
        <v>40</v>
      </c>
      <c r="J364" s="11" t="s">
        <v>40</v>
      </c>
      <c r="K364" s="11"/>
      <c r="L364" s="11" t="s">
        <v>1989</v>
      </c>
      <c r="M364" s="11" t="s">
        <v>43</v>
      </c>
      <c r="N364" s="11"/>
      <c r="O364" s="11"/>
      <c r="P364" s="11"/>
      <c r="Q364" s="11"/>
      <c r="R364" s="12" t="s">
        <v>40</v>
      </c>
      <c r="S364" s="12"/>
      <c r="T364" s="12"/>
      <c r="U364" s="12"/>
      <c r="V364" s="12"/>
      <c r="W364" s="12"/>
      <c r="X364" s="13"/>
      <c r="Y364" s="13">
        <v>43564</v>
      </c>
      <c r="Z364" s="14" t="str">
        <f>IF([1]Points!$AB322+[1]Points!$AC322+[1]Points!$AD322+[1]Points!$AF322=0,"MAI PARTITO","PARTITO")</f>
        <v>MAI PARTITO</v>
      </c>
      <c r="AA364" s="14" t="str">
        <f>IF([1]Points!$AE322&gt;10,"PERFORMANTE","NON PERFORMANTE")</f>
        <v>NON PERFORMANTE</v>
      </c>
      <c r="AB364" s="14" t="str">
        <f>IF([1]Points!$AE322&gt;20,"SI","NO")</f>
        <v>NO</v>
      </c>
      <c r="AC364" s="14" t="str">
        <f>IF([1]Points!$AK322+[1]Points!$AL322+[1]Points!$AM322+[1]Points!$AN322=0,"FERMO","ATTIVO")</f>
        <v>FERMO</v>
      </c>
      <c r="AD364" s="12"/>
      <c r="AE364" s="12"/>
      <c r="AF364" s="12"/>
      <c r="AG364" s="12"/>
      <c r="AH364" s="12"/>
      <c r="AI364" s="12"/>
      <c r="AJ364" s="12"/>
      <c r="AK364" s="12"/>
    </row>
    <row r="365" spans="1:37" ht="15.75" customHeight="1" x14ac:dyDescent="0.25">
      <c r="A365" s="10" t="s">
        <v>1525</v>
      </c>
      <c r="B365" s="11" t="s">
        <v>1526</v>
      </c>
      <c r="C365" s="11" t="s">
        <v>1527</v>
      </c>
      <c r="D365" s="11">
        <v>12020</v>
      </c>
      <c r="E365" s="11" t="s">
        <v>72</v>
      </c>
      <c r="F365" s="12" t="s">
        <v>1528</v>
      </c>
      <c r="G365" s="12" t="s">
        <v>1529</v>
      </c>
      <c r="H365" s="12" t="s">
        <v>40</v>
      </c>
      <c r="I365" s="11" t="s">
        <v>40</v>
      </c>
      <c r="J365" s="11" t="s">
        <v>1530</v>
      </c>
      <c r="K365" s="11"/>
      <c r="L365" s="11" t="s">
        <v>1531</v>
      </c>
      <c r="M365" s="11" t="s">
        <v>43</v>
      </c>
      <c r="N365" s="11"/>
      <c r="O365" s="11"/>
      <c r="P365" s="11"/>
      <c r="Q365" s="11" t="s">
        <v>8157</v>
      </c>
      <c r="R365" s="17" t="s">
        <v>8158</v>
      </c>
      <c r="S365" s="12" t="s">
        <v>8159</v>
      </c>
      <c r="T365" s="18" t="s">
        <v>8160</v>
      </c>
      <c r="U365" s="12"/>
      <c r="V365" s="12"/>
      <c r="W365" s="12"/>
      <c r="X365" s="13"/>
      <c r="Y365" s="13">
        <v>43564</v>
      </c>
      <c r="Z365" s="14" t="str">
        <f>IF([1]Points!$AB247+[1]Points!$AC247+[1]Points!$AD247+[1]Points!$AF247=0,"MAI PARTITO","PARTITO")</f>
        <v>PARTITO</v>
      </c>
      <c r="AA365" s="14" t="str">
        <f>IF([1]Points!$AE247&gt;10,"PERFORMANTE","NON PERFORMANTE")</f>
        <v>NON PERFORMANTE</v>
      </c>
      <c r="AB365" s="14" t="str">
        <f>IF([1]Points!$AE247&gt;20,"SI","NO")</f>
        <v>NO</v>
      </c>
      <c r="AC365" s="14" t="str">
        <f>IF([1]Points!$AK247+[1]Points!$AL247+[1]Points!$AM247+[1]Points!$AN247=0,"FERMO","ATTIVO")</f>
        <v>FERMO</v>
      </c>
      <c r="AD365" s="12">
        <v>3</v>
      </c>
      <c r="AE365" s="12">
        <v>3</v>
      </c>
      <c r="AF365" s="12"/>
      <c r="AG365" s="12"/>
      <c r="AH365" s="12"/>
      <c r="AI365" s="12"/>
      <c r="AJ365" s="12"/>
      <c r="AK365" s="12"/>
    </row>
    <row r="366" spans="1:37" ht="15.75" customHeight="1" x14ac:dyDescent="0.25">
      <c r="A366" s="10" t="s">
        <v>1539</v>
      </c>
      <c r="B366" s="11" t="s">
        <v>1540</v>
      </c>
      <c r="C366" s="11" t="s">
        <v>1520</v>
      </c>
      <c r="D366" s="11">
        <v>10148</v>
      </c>
      <c r="E366" s="11" t="s">
        <v>48</v>
      </c>
      <c r="F366" s="12"/>
      <c r="G366" s="12" t="s">
        <v>1541</v>
      </c>
      <c r="H366" s="12" t="s">
        <v>40</v>
      </c>
      <c r="I366" s="11" t="s">
        <v>40</v>
      </c>
      <c r="J366" s="11" t="s">
        <v>1542</v>
      </c>
      <c r="K366" s="11"/>
      <c r="L366" s="11" t="s">
        <v>1543</v>
      </c>
      <c r="M366" s="11" t="s">
        <v>43</v>
      </c>
      <c r="N366" s="11"/>
      <c r="O366" s="11"/>
      <c r="P366" s="11"/>
      <c r="Q366" s="11" t="s">
        <v>8161</v>
      </c>
      <c r="R366" s="12">
        <v>11389960011</v>
      </c>
      <c r="S366" s="12" t="s">
        <v>8162</v>
      </c>
      <c r="T366" s="12"/>
      <c r="U366" s="12"/>
      <c r="V366" s="12"/>
      <c r="W366" s="12"/>
      <c r="X366" s="13" t="s">
        <v>9698</v>
      </c>
      <c r="Y366" s="13">
        <v>43564</v>
      </c>
      <c r="Z366" s="14" t="str">
        <f>IF([1]Points!$AB249+[1]Points!$AC249+[1]Points!$AD249+[1]Points!$AF249=0,"MAI PARTITO","PARTITO")</f>
        <v>PARTITO</v>
      </c>
      <c r="AA366" s="14" t="str">
        <f>IF([1]Points!$AE249&gt;10,"PERFORMANTE","NON PERFORMANTE")</f>
        <v>NON PERFORMANTE</v>
      </c>
      <c r="AB366" s="14" t="str">
        <f>IF([1]Points!$AE249&gt;20,"SI","NO")</f>
        <v>NO</v>
      </c>
      <c r="AC366" s="14" t="str">
        <f>IF([1]Points!$AK249+[1]Points!$AL249+[1]Points!$AM249+[1]Points!$AN249=0,"FERMO","ATTIVO")</f>
        <v>FERMO</v>
      </c>
      <c r="AD366" s="12">
        <v>13</v>
      </c>
      <c r="AE366" s="12">
        <v>7</v>
      </c>
      <c r="AF366" s="12">
        <v>3</v>
      </c>
      <c r="AG366" s="12"/>
      <c r="AH366" s="12"/>
      <c r="AI366" s="12"/>
      <c r="AJ366" s="12"/>
      <c r="AK366" s="12"/>
    </row>
    <row r="367" spans="1:37" ht="15.75" customHeight="1" x14ac:dyDescent="0.25">
      <c r="A367" s="10" t="s">
        <v>2002</v>
      </c>
      <c r="B367" s="11" t="s">
        <v>2003</v>
      </c>
      <c r="C367" s="11" t="s">
        <v>2004</v>
      </c>
      <c r="D367" s="11">
        <v>28100</v>
      </c>
      <c r="E367" s="11" t="s">
        <v>591</v>
      </c>
      <c r="F367" s="12"/>
      <c r="G367" s="12" t="s">
        <v>2005</v>
      </c>
      <c r="H367" s="12" t="s">
        <v>40</v>
      </c>
      <c r="I367" s="11" t="s">
        <v>40</v>
      </c>
      <c r="J367" s="11" t="s">
        <v>2006</v>
      </c>
      <c r="K367" s="11"/>
      <c r="L367" s="11" t="s">
        <v>2007</v>
      </c>
      <c r="M367" s="11" t="s">
        <v>43</v>
      </c>
      <c r="N367" s="11"/>
      <c r="O367" s="11"/>
      <c r="P367" s="11"/>
      <c r="Q367" s="11"/>
      <c r="R367" s="12" t="s">
        <v>40</v>
      </c>
      <c r="S367" s="12"/>
      <c r="T367" s="12"/>
      <c r="U367" s="12"/>
      <c r="V367" s="12"/>
      <c r="W367" s="12"/>
      <c r="X367" s="13"/>
      <c r="Y367" s="13">
        <v>44487</v>
      </c>
      <c r="Z367" s="14" t="str">
        <f>IF([1]Points!$AB325+[1]Points!$AC325+[1]Points!$AD325+[1]Points!$AF325=0,"MAI PARTITO","PARTITO")</f>
        <v>MAI PARTITO</v>
      </c>
      <c r="AA367" s="14" t="str">
        <f>IF([1]Points!$AE325&gt;10,"PERFORMANTE","NON PERFORMANTE")</f>
        <v>NON PERFORMANTE</v>
      </c>
      <c r="AB367" s="14" t="str">
        <f>IF([1]Points!$AE325&gt;20,"SI","NO")</f>
        <v>NO</v>
      </c>
      <c r="AC367" s="14" t="str">
        <f>IF([1]Points!$AK325+[1]Points!$AL325+[1]Points!$AM325+[1]Points!$AN325=0,"FERMO","ATTIVO")</f>
        <v>FERMO</v>
      </c>
      <c r="AD367" s="12"/>
      <c r="AE367" s="12"/>
      <c r="AF367" s="12"/>
      <c r="AG367" s="12"/>
      <c r="AH367" s="12"/>
      <c r="AI367" s="12"/>
      <c r="AJ367" s="12"/>
      <c r="AK367" s="12"/>
    </row>
    <row r="368" spans="1:37" ht="15.75" customHeight="1" x14ac:dyDescent="0.25">
      <c r="A368" s="10" t="s">
        <v>2008</v>
      </c>
      <c r="B368" s="11" t="s">
        <v>2009</v>
      </c>
      <c r="C368" s="11" t="s">
        <v>2010</v>
      </c>
      <c r="D368" s="11">
        <v>10060</v>
      </c>
      <c r="E368" s="11" t="s">
        <v>48</v>
      </c>
      <c r="F368" s="12"/>
      <c r="G368" s="12" t="s">
        <v>40</v>
      </c>
      <c r="H368" s="12" t="s">
        <v>40</v>
      </c>
      <c r="I368" s="11" t="s">
        <v>40</v>
      </c>
      <c r="J368" s="11" t="s">
        <v>40</v>
      </c>
      <c r="K368" s="11"/>
      <c r="L368" s="11" t="s">
        <v>2011</v>
      </c>
      <c r="M368" s="11" t="s">
        <v>43</v>
      </c>
      <c r="N368" s="11"/>
      <c r="O368" s="11"/>
      <c r="P368" s="11"/>
      <c r="Q368" s="11"/>
      <c r="R368" s="12" t="s">
        <v>40</v>
      </c>
      <c r="S368" s="12"/>
      <c r="T368" s="12"/>
      <c r="U368" s="12"/>
      <c r="V368" s="12"/>
      <c r="W368" s="12"/>
      <c r="X368" s="13"/>
      <c r="Y368" s="13">
        <v>43564</v>
      </c>
      <c r="Z368" s="14" t="str">
        <f>IF([1]Points!$AB326+[1]Points!$AC326+[1]Points!$AD326+[1]Points!$AF326=0,"MAI PARTITO","PARTITO")</f>
        <v>MAI PARTITO</v>
      </c>
      <c r="AA368" s="14" t="str">
        <f>IF([1]Points!$AE326&gt;10,"PERFORMANTE","NON PERFORMANTE")</f>
        <v>NON PERFORMANTE</v>
      </c>
      <c r="AB368" s="14" t="str">
        <f>IF([1]Points!$AE326&gt;20,"SI","NO")</f>
        <v>NO</v>
      </c>
      <c r="AC368" s="14" t="str">
        <f>IF([1]Points!$AK326+[1]Points!$AL326+[1]Points!$AM326+[1]Points!$AN326=0,"FERMO","ATTIVO")</f>
        <v>FERMO</v>
      </c>
      <c r="AD368" s="12"/>
      <c r="AE368" s="12"/>
      <c r="AF368" s="12"/>
      <c r="AG368" s="12"/>
      <c r="AH368" s="12"/>
      <c r="AI368" s="12"/>
      <c r="AJ368" s="12"/>
      <c r="AK368" s="12"/>
    </row>
    <row r="369" spans="1:37" ht="15.75" customHeight="1" x14ac:dyDescent="0.25">
      <c r="A369" s="10" t="s">
        <v>2012</v>
      </c>
      <c r="B369" s="11" t="s">
        <v>2013</v>
      </c>
      <c r="C369" s="11" t="s">
        <v>190</v>
      </c>
      <c r="D369" s="11">
        <v>14100</v>
      </c>
      <c r="E369" s="11" t="s">
        <v>191</v>
      </c>
      <c r="F369" s="12" t="s">
        <v>2014</v>
      </c>
      <c r="G369" s="12" t="s">
        <v>40</v>
      </c>
      <c r="H369" s="12" t="s">
        <v>40</v>
      </c>
      <c r="I369" s="11" t="s">
        <v>40</v>
      </c>
      <c r="J369" s="11" t="s">
        <v>2015</v>
      </c>
      <c r="K369" s="11"/>
      <c r="L369" s="11" t="s">
        <v>2016</v>
      </c>
      <c r="M369" s="11" t="s">
        <v>43</v>
      </c>
      <c r="N369" s="21"/>
      <c r="O369" s="11"/>
      <c r="P369" s="11"/>
      <c r="Q369" s="11"/>
      <c r="R369" s="12" t="s">
        <v>40</v>
      </c>
      <c r="S369" s="12"/>
      <c r="T369" s="12"/>
      <c r="U369" s="12"/>
      <c r="V369" s="12"/>
      <c r="W369" s="12"/>
      <c r="X369" s="13"/>
      <c r="Y369" s="13">
        <v>43564</v>
      </c>
      <c r="Z369" s="14" t="str">
        <f>IF([1]Points!$AB327+[1]Points!$AC327+[1]Points!$AD327+[1]Points!$AF327=0,"MAI PARTITO","PARTITO")</f>
        <v>MAI PARTITO</v>
      </c>
      <c r="AA369" s="14" t="str">
        <f>IF([1]Points!$AE327&gt;10,"PERFORMANTE","NON PERFORMANTE")</f>
        <v>NON PERFORMANTE</v>
      </c>
      <c r="AB369" s="14" t="str">
        <f>IF([1]Points!$AE327&gt;20,"SI","NO")</f>
        <v>NO</v>
      </c>
      <c r="AC369" s="14" t="str">
        <f>IF([1]Points!$AK327+[1]Points!$AL327+[1]Points!$AM327+[1]Points!$AN327=0,"FERMO","ATTIVO")</f>
        <v>FERMO</v>
      </c>
      <c r="AD369" s="12"/>
      <c r="AE369" s="12"/>
      <c r="AF369" s="12"/>
      <c r="AG369" s="12"/>
      <c r="AH369" s="12"/>
      <c r="AI369" s="12"/>
      <c r="AJ369" s="12"/>
      <c r="AK369" s="12"/>
    </row>
    <row r="370" spans="1:37" ht="15.75" customHeight="1" x14ac:dyDescent="0.25">
      <c r="A370" s="10" t="s">
        <v>2017</v>
      </c>
      <c r="B370" s="11" t="s">
        <v>2018</v>
      </c>
      <c r="C370" s="11" t="s">
        <v>2019</v>
      </c>
      <c r="D370" s="11">
        <v>10060</v>
      </c>
      <c r="E370" s="11" t="s">
        <v>48</v>
      </c>
      <c r="F370" s="12"/>
      <c r="G370" s="12" t="s">
        <v>40</v>
      </c>
      <c r="H370" s="12" t="s">
        <v>40</v>
      </c>
      <c r="I370" s="11" t="s">
        <v>40</v>
      </c>
      <c r="J370" s="11" t="s">
        <v>40</v>
      </c>
      <c r="K370" s="11"/>
      <c r="L370" s="11" t="s">
        <v>2020</v>
      </c>
      <c r="M370" s="11" t="s">
        <v>43</v>
      </c>
      <c r="N370" s="11"/>
      <c r="O370" s="11"/>
      <c r="P370" s="11"/>
      <c r="Q370" s="11"/>
      <c r="R370" s="12" t="s">
        <v>40</v>
      </c>
      <c r="S370" s="12"/>
      <c r="T370" s="12"/>
      <c r="U370" s="12"/>
      <c r="V370" s="12"/>
      <c r="W370" s="12"/>
      <c r="X370" s="13"/>
      <c r="Y370" s="13">
        <v>43564</v>
      </c>
      <c r="Z370" s="14" t="str">
        <f>IF([1]Points!$AB328+[1]Points!$AC328+[1]Points!$AD328+[1]Points!$AF328=0,"MAI PARTITO","PARTITO")</f>
        <v>MAI PARTITO</v>
      </c>
      <c r="AA370" s="14" t="str">
        <f>IF([1]Points!$AE328&gt;10,"PERFORMANTE","NON PERFORMANTE")</f>
        <v>NON PERFORMANTE</v>
      </c>
      <c r="AB370" s="14" t="str">
        <f>IF([1]Points!$AE328&gt;20,"SI","NO")</f>
        <v>NO</v>
      </c>
      <c r="AC370" s="14" t="str">
        <f>IF([1]Points!$AK328+[1]Points!$AL328+[1]Points!$AM328+[1]Points!$AN328=0,"FERMO","ATTIVO")</f>
        <v>FERMO</v>
      </c>
      <c r="AD370" s="12"/>
      <c r="AE370" s="12"/>
      <c r="AF370" s="12"/>
      <c r="AG370" s="12"/>
      <c r="AH370" s="12"/>
      <c r="AI370" s="12"/>
      <c r="AJ370" s="12"/>
      <c r="AK370" s="12"/>
    </row>
    <row r="371" spans="1:37" ht="15.75" customHeight="1" x14ac:dyDescent="0.25">
      <c r="A371" s="10" t="s">
        <v>1551</v>
      </c>
      <c r="B371" s="11" t="s">
        <v>1552</v>
      </c>
      <c r="C371" s="11" t="s">
        <v>1520</v>
      </c>
      <c r="D371" s="11">
        <v>10148</v>
      </c>
      <c r="E371" s="11" t="s">
        <v>48</v>
      </c>
      <c r="F371" s="12" t="s">
        <v>1553</v>
      </c>
      <c r="G371" s="12" t="s">
        <v>40</v>
      </c>
      <c r="H371" s="12" t="s">
        <v>40</v>
      </c>
      <c r="I371" s="11" t="s">
        <v>40</v>
      </c>
      <c r="J371" s="11" t="s">
        <v>1554</v>
      </c>
      <c r="K371" s="11"/>
      <c r="L371" s="11" t="s">
        <v>1555</v>
      </c>
      <c r="M371" s="11" t="s">
        <v>43</v>
      </c>
      <c r="N371" s="11"/>
      <c r="O371" s="11"/>
      <c r="P371" s="11"/>
      <c r="Q371" s="11" t="s">
        <v>8163</v>
      </c>
      <c r="R371" s="17" t="s">
        <v>8164</v>
      </c>
      <c r="S371" s="12" t="s">
        <v>8165</v>
      </c>
      <c r="T371" s="12"/>
      <c r="U371" s="12"/>
      <c r="V371" s="12"/>
      <c r="W371" s="12"/>
      <c r="X371" s="13" t="s">
        <v>9691</v>
      </c>
      <c r="Y371" s="13">
        <v>43564</v>
      </c>
      <c r="Z371" s="14" t="str">
        <f>IF([1]Points!$AB251+[1]Points!$AC251+[1]Points!$AD251+[1]Points!$AF251=0,"MAI PARTITO","PARTITO")</f>
        <v>PARTITO</v>
      </c>
      <c r="AA371" s="14" t="str">
        <f>IF([1]Points!$AE251&gt;10,"PERFORMANTE","NON PERFORMANTE")</f>
        <v>NON PERFORMANTE</v>
      </c>
      <c r="AB371" s="14" t="str">
        <f>IF([1]Points!$AE251&gt;20,"SI","NO")</f>
        <v>NO</v>
      </c>
      <c r="AC371" s="14" t="str">
        <f>IF([1]Points!$AK251+[1]Points!$AL251+[1]Points!$AM251+[1]Points!$AN251=0,"FERMO","ATTIVO")</f>
        <v>ATTIVO</v>
      </c>
      <c r="AD371" s="12">
        <v>7</v>
      </c>
      <c r="AE371" s="12">
        <v>7</v>
      </c>
      <c r="AF371" s="12">
        <v>3</v>
      </c>
      <c r="AG371" s="12"/>
      <c r="AH371" s="12"/>
      <c r="AI371" s="12"/>
      <c r="AJ371" s="12"/>
      <c r="AK371" s="12"/>
    </row>
    <row r="372" spans="1:37" ht="15.75" customHeight="1" x14ac:dyDescent="0.25">
      <c r="A372" s="10" t="s">
        <v>2027</v>
      </c>
      <c r="B372" s="11" t="s">
        <v>2028</v>
      </c>
      <c r="C372" s="11" t="s">
        <v>2029</v>
      </c>
      <c r="D372" s="11">
        <v>28060</v>
      </c>
      <c r="E372" s="11" t="s">
        <v>591</v>
      </c>
      <c r="F372" s="12" t="s">
        <v>2030</v>
      </c>
      <c r="G372" s="12" t="s">
        <v>2031</v>
      </c>
      <c r="H372" s="12" t="s">
        <v>40</v>
      </c>
      <c r="I372" s="11" t="s">
        <v>40</v>
      </c>
      <c r="J372" s="11" t="s">
        <v>2032</v>
      </c>
      <c r="K372" s="11"/>
      <c r="L372" s="11" t="s">
        <v>2033</v>
      </c>
      <c r="M372" s="11" t="s">
        <v>43</v>
      </c>
      <c r="N372" s="11"/>
      <c r="O372" s="11"/>
      <c r="P372" s="11"/>
      <c r="Q372" s="11"/>
      <c r="R372" s="12" t="s">
        <v>2034</v>
      </c>
      <c r="S372" s="12"/>
      <c r="T372" s="12"/>
      <c r="U372" s="12"/>
      <c r="V372" s="12"/>
      <c r="W372" s="12"/>
      <c r="X372" s="13"/>
      <c r="Y372" s="13">
        <v>44386</v>
      </c>
      <c r="Z372" s="14" t="str">
        <f>IF([1]Points!$AB330+[1]Points!$AC330+[1]Points!$AD330+[1]Points!$AF330=0,"MAI PARTITO","PARTITO")</f>
        <v>MAI PARTITO</v>
      </c>
      <c r="AA372" s="14" t="str">
        <f>IF([1]Points!$AE330&gt;10,"PERFORMANTE","NON PERFORMANTE")</f>
        <v>NON PERFORMANTE</v>
      </c>
      <c r="AB372" s="14" t="str">
        <f>IF([1]Points!$AE330&gt;20,"SI","NO")</f>
        <v>NO</v>
      </c>
      <c r="AC372" s="14" t="str">
        <f>IF([1]Points!$AK330+[1]Points!$AL330+[1]Points!$AM330+[1]Points!$AN330=0,"FERMO","ATTIVO")</f>
        <v>FERMO</v>
      </c>
      <c r="AD372" s="12"/>
      <c r="AE372" s="12"/>
      <c r="AF372" s="12"/>
      <c r="AG372" s="12"/>
      <c r="AH372" s="12"/>
      <c r="AI372" s="12"/>
      <c r="AJ372" s="12"/>
      <c r="AK372" s="12"/>
    </row>
    <row r="373" spans="1:37" ht="15.75" customHeight="1" x14ac:dyDescent="0.25">
      <c r="A373" s="10" t="s">
        <v>2035</v>
      </c>
      <c r="B373" s="11" t="s">
        <v>2036</v>
      </c>
      <c r="C373" s="11" t="s">
        <v>2037</v>
      </c>
      <c r="D373" s="11">
        <v>28060</v>
      </c>
      <c r="E373" s="11" t="s">
        <v>591</v>
      </c>
      <c r="F373" s="12" t="s">
        <v>2038</v>
      </c>
      <c r="G373" s="12" t="s">
        <v>2039</v>
      </c>
      <c r="H373" s="12" t="s">
        <v>40</v>
      </c>
      <c r="I373" s="11" t="s">
        <v>40</v>
      </c>
      <c r="J373" s="11" t="s">
        <v>2040</v>
      </c>
      <c r="K373" s="11"/>
      <c r="L373" s="11" t="s">
        <v>2041</v>
      </c>
      <c r="M373" s="11" t="s">
        <v>43</v>
      </c>
      <c r="N373" s="11"/>
      <c r="O373" s="11"/>
      <c r="P373" s="11"/>
      <c r="Q373" s="11"/>
      <c r="R373" s="12" t="s">
        <v>2042</v>
      </c>
      <c r="S373" s="12"/>
      <c r="T373" s="12"/>
      <c r="U373" s="12"/>
      <c r="V373" s="12"/>
      <c r="W373" s="12"/>
      <c r="X373" s="13"/>
      <c r="Y373" s="13">
        <v>44400</v>
      </c>
      <c r="Z373" s="14" t="str">
        <f>IF([1]Points!$AB331+[1]Points!$AC331+[1]Points!$AD331+[1]Points!$AF331=0,"MAI PARTITO","PARTITO")</f>
        <v>MAI PARTITO</v>
      </c>
      <c r="AA373" s="14" t="str">
        <f>IF([1]Points!$AE331&gt;10,"PERFORMANTE","NON PERFORMANTE")</f>
        <v>NON PERFORMANTE</v>
      </c>
      <c r="AB373" s="14" t="str">
        <f>IF([1]Points!$AE331&gt;20,"SI","NO")</f>
        <v>NO</v>
      </c>
      <c r="AC373" s="14" t="str">
        <f>IF([1]Points!$AK331+[1]Points!$AL331+[1]Points!$AM331+[1]Points!$AN331=0,"FERMO","ATTIVO")</f>
        <v>FERMO</v>
      </c>
      <c r="AD373" s="12"/>
      <c r="AE373" s="12"/>
      <c r="AF373" s="12"/>
      <c r="AG373" s="12"/>
      <c r="AH373" s="12"/>
      <c r="AI373" s="12"/>
      <c r="AJ373" s="12"/>
      <c r="AK373" s="12"/>
    </row>
    <row r="374" spans="1:37" ht="15.75" customHeight="1" x14ac:dyDescent="0.25">
      <c r="A374" s="10" t="s">
        <v>1556</v>
      </c>
      <c r="B374" s="11" t="s">
        <v>1557</v>
      </c>
      <c r="C374" s="11" t="s">
        <v>1558</v>
      </c>
      <c r="D374" s="11">
        <v>10155</v>
      </c>
      <c r="E374" s="11" t="s">
        <v>48</v>
      </c>
      <c r="F374" s="12" t="s">
        <v>1559</v>
      </c>
      <c r="G374" s="12" t="s">
        <v>40</v>
      </c>
      <c r="H374" s="12" t="s">
        <v>40</v>
      </c>
      <c r="I374" s="11" t="s">
        <v>1560</v>
      </c>
      <c r="J374" s="11" t="s">
        <v>1561</v>
      </c>
      <c r="K374" s="11"/>
      <c r="L374" s="11" t="s">
        <v>1562</v>
      </c>
      <c r="M374" s="11" t="s">
        <v>103</v>
      </c>
      <c r="N374" s="11" t="s">
        <v>853</v>
      </c>
      <c r="O374" s="11"/>
      <c r="P374" s="11"/>
      <c r="Q374" s="11" t="s">
        <v>8166</v>
      </c>
      <c r="R374" s="17" t="s">
        <v>8168</v>
      </c>
      <c r="S374" s="12" t="s">
        <v>8167</v>
      </c>
      <c r="T374" s="18" t="s">
        <v>8169</v>
      </c>
      <c r="U374" s="12"/>
      <c r="V374" s="12"/>
      <c r="W374" s="12"/>
      <c r="X374" s="13" t="s">
        <v>9667</v>
      </c>
      <c r="Y374" s="13">
        <v>43564</v>
      </c>
      <c r="Z374" s="14" t="str">
        <f>IF([1]Points!$AB252+[1]Points!$AC252+[1]Points!$AD252+[1]Points!$AF252=0,"MAI PARTITO","PARTITO")</f>
        <v>PARTITO</v>
      </c>
      <c r="AA374" s="14" t="str">
        <f>IF([1]Points!$AE252&gt;10,"PERFORMANTE","NON PERFORMANTE")</f>
        <v>PERFORMANTE</v>
      </c>
      <c r="AB374" s="14" t="str">
        <f>IF([1]Points!$AE252&gt;20,"SI","NO")</f>
        <v>NO</v>
      </c>
      <c r="AC374" s="14" t="str">
        <f>IF([1]Points!$AK252+[1]Points!$AL252+[1]Points!$AM252+[1]Points!$AN252=0,"FERMO","ATTIVO")</f>
        <v>ATTIVO</v>
      </c>
      <c r="AD374" s="12">
        <v>10</v>
      </c>
      <c r="AE374" s="12">
        <v>7</v>
      </c>
      <c r="AF374" s="12">
        <v>14</v>
      </c>
      <c r="AG374" s="12"/>
      <c r="AH374" s="12"/>
      <c r="AI374" s="12"/>
      <c r="AJ374" s="12"/>
      <c r="AK374" s="12"/>
    </row>
    <row r="375" spans="1:37" ht="15.75" customHeight="1" x14ac:dyDescent="0.25">
      <c r="A375" s="10" t="s">
        <v>2049</v>
      </c>
      <c r="B375" s="11" t="s">
        <v>2050</v>
      </c>
      <c r="C375" s="11" t="s">
        <v>268</v>
      </c>
      <c r="D375" s="11">
        <v>10093</v>
      </c>
      <c r="E375" s="11" t="s">
        <v>48</v>
      </c>
      <c r="F375" s="12" t="s">
        <v>1006</v>
      </c>
      <c r="G375" s="12" t="s">
        <v>2051</v>
      </c>
      <c r="H375" s="12" t="s">
        <v>40</v>
      </c>
      <c r="I375" s="11" t="s">
        <v>40</v>
      </c>
      <c r="J375" s="11" t="s">
        <v>2052</v>
      </c>
      <c r="K375" s="11"/>
      <c r="L375" s="11" t="s">
        <v>2053</v>
      </c>
      <c r="M375" s="11" t="s">
        <v>103</v>
      </c>
      <c r="N375" s="11" t="s">
        <v>2054</v>
      </c>
      <c r="O375" s="11"/>
      <c r="P375" s="11"/>
      <c r="Q375" s="11"/>
      <c r="R375" s="12" t="s">
        <v>40</v>
      </c>
      <c r="S375" s="12"/>
      <c r="T375" s="12"/>
      <c r="U375" s="12"/>
      <c r="V375" s="12"/>
      <c r="W375" s="12"/>
      <c r="X375" s="13"/>
      <c r="Y375" s="13">
        <v>43564</v>
      </c>
      <c r="Z375" s="14" t="str">
        <f>IF([1]Points!$AB333+[1]Points!$AC333+[1]Points!$AD333+[1]Points!$AF333=0,"MAI PARTITO","PARTITO")</f>
        <v>MAI PARTITO</v>
      </c>
      <c r="AA375" s="14" t="str">
        <f>IF([1]Points!$AE333&gt;10,"PERFORMANTE","NON PERFORMANTE")</f>
        <v>NON PERFORMANTE</v>
      </c>
      <c r="AB375" s="14" t="str">
        <f>IF([1]Points!$AE333&gt;20,"SI","NO")</f>
        <v>NO</v>
      </c>
      <c r="AC375" s="14" t="str">
        <f>IF([1]Points!$AK333+[1]Points!$AL333+[1]Points!$AM333+[1]Points!$AN333=0,"FERMO","ATTIVO")</f>
        <v>FERMO</v>
      </c>
      <c r="AD375" s="12"/>
      <c r="AE375" s="12"/>
      <c r="AF375" s="12"/>
      <c r="AG375" s="12"/>
      <c r="AH375" s="12"/>
      <c r="AI375" s="12"/>
      <c r="AJ375" s="12"/>
      <c r="AK375" s="12"/>
    </row>
    <row r="376" spans="1:37" ht="15.75" customHeight="1" x14ac:dyDescent="0.25">
      <c r="A376" s="10" t="s">
        <v>1579</v>
      </c>
      <c r="B376" s="11" t="s">
        <v>1580</v>
      </c>
      <c r="C376" s="11" t="s">
        <v>1520</v>
      </c>
      <c r="D376" s="11">
        <v>10147</v>
      </c>
      <c r="E376" s="11" t="s">
        <v>48</v>
      </c>
      <c r="F376" s="12"/>
      <c r="G376" s="12" t="s">
        <v>1581</v>
      </c>
      <c r="H376" s="12" t="s">
        <v>1582</v>
      </c>
      <c r="I376" s="11" t="s">
        <v>40</v>
      </c>
      <c r="J376" s="11" t="s">
        <v>1583</v>
      </c>
      <c r="K376" s="11"/>
      <c r="L376" s="11" t="s">
        <v>9594</v>
      </c>
      <c r="M376" s="11" t="s">
        <v>43</v>
      </c>
      <c r="N376" s="11"/>
      <c r="O376" s="11"/>
      <c r="P376" s="11"/>
      <c r="Q376" s="11" t="s">
        <v>8174</v>
      </c>
      <c r="R376" s="17" t="s">
        <v>8176</v>
      </c>
      <c r="S376" s="12" t="s">
        <v>8175</v>
      </c>
      <c r="T376" s="12"/>
      <c r="U376" s="12"/>
      <c r="V376" s="12"/>
      <c r="W376" s="12"/>
      <c r="X376" s="13"/>
      <c r="Y376" s="13">
        <v>43602</v>
      </c>
      <c r="Z376" s="14" t="str">
        <f>IF([1]Points!$AB255+[1]Points!$AC255+[1]Points!$AD255+[1]Points!$AF255=0,"MAI PARTITO","PARTITO")</f>
        <v>PARTITO</v>
      </c>
      <c r="AA376" s="14" t="str">
        <f>IF([1]Points!$AE255&gt;10,"PERFORMANTE","NON PERFORMANTE")</f>
        <v>NON PERFORMANTE</v>
      </c>
      <c r="AB376" s="14" t="str">
        <f>IF([1]Points!$AE255&gt;20,"SI","NO")</f>
        <v>NO</v>
      </c>
      <c r="AC376" s="14" t="str">
        <f>IF([1]Points!$AK255+[1]Points!$AL255+[1]Points!$AM255+[1]Points!$AN255=0,"FERMO","ATTIVO")</f>
        <v>FERMO</v>
      </c>
      <c r="AD376" s="12">
        <v>1</v>
      </c>
      <c r="AE376" s="12">
        <v>2</v>
      </c>
      <c r="AF376" s="12">
        <v>4</v>
      </c>
      <c r="AG376" s="12"/>
      <c r="AH376" s="12"/>
      <c r="AI376" s="12"/>
      <c r="AJ376" s="12"/>
      <c r="AK376" s="12"/>
    </row>
    <row r="377" spans="1:37" ht="15.75" customHeight="1" x14ac:dyDescent="0.25">
      <c r="A377" s="10" t="s">
        <v>2061</v>
      </c>
      <c r="B377" s="11" t="s">
        <v>2062</v>
      </c>
      <c r="C377" s="11" t="s">
        <v>2063</v>
      </c>
      <c r="D377" s="11">
        <v>28100</v>
      </c>
      <c r="E377" s="11" t="s">
        <v>591</v>
      </c>
      <c r="F377" s="12" t="s">
        <v>2064</v>
      </c>
      <c r="G377" s="12" t="s">
        <v>2065</v>
      </c>
      <c r="H377" s="12" t="s">
        <v>40</v>
      </c>
      <c r="I377" s="11" t="s">
        <v>40</v>
      </c>
      <c r="J377" s="11" t="s">
        <v>40</v>
      </c>
      <c r="K377" s="11"/>
      <c r="L377" s="11" t="s">
        <v>2066</v>
      </c>
      <c r="M377" s="11" t="s">
        <v>43</v>
      </c>
      <c r="N377" s="11"/>
      <c r="O377" s="11"/>
      <c r="P377" s="11"/>
      <c r="Q377" s="11"/>
      <c r="R377" s="12" t="s">
        <v>40</v>
      </c>
      <c r="S377" s="12"/>
      <c r="T377" s="12"/>
      <c r="U377" s="12"/>
      <c r="V377" s="12"/>
      <c r="W377" s="12"/>
      <c r="X377" s="13"/>
      <c r="Y377" s="13">
        <v>44488</v>
      </c>
      <c r="Z377" s="14" t="str">
        <f>IF([1]Points!$AB335+[1]Points!$AC335+[1]Points!$AD335+[1]Points!$AF335=0,"MAI PARTITO","PARTITO")</f>
        <v>MAI PARTITO</v>
      </c>
      <c r="AA377" s="14" t="str">
        <f>IF([1]Points!$AE335&gt;10,"PERFORMANTE","NON PERFORMANTE")</f>
        <v>NON PERFORMANTE</v>
      </c>
      <c r="AB377" s="14" t="str">
        <f>IF([1]Points!$AE335&gt;20,"SI","NO")</f>
        <v>NO</v>
      </c>
      <c r="AC377" s="14" t="str">
        <f>IF([1]Points!$AK335+[1]Points!$AL335+[1]Points!$AM335+[1]Points!$AN335=0,"FERMO","ATTIVO")</f>
        <v>FERMO</v>
      </c>
      <c r="AD377" s="12"/>
      <c r="AE377" s="12"/>
      <c r="AF377" s="12"/>
      <c r="AG377" s="12"/>
      <c r="AH377" s="12"/>
      <c r="AI377" s="12"/>
      <c r="AJ377" s="12"/>
      <c r="AK377" s="12"/>
    </row>
    <row r="378" spans="1:37" ht="15.75" customHeight="1" x14ac:dyDescent="0.25">
      <c r="A378" s="10" t="s">
        <v>1584</v>
      </c>
      <c r="B378" s="11" t="s">
        <v>1585</v>
      </c>
      <c r="C378" s="11" t="s">
        <v>1558</v>
      </c>
      <c r="D378" s="11">
        <v>10155</v>
      </c>
      <c r="E378" s="11" t="s">
        <v>48</v>
      </c>
      <c r="F378" s="12" t="s">
        <v>1586</v>
      </c>
      <c r="G378" s="12" t="s">
        <v>1587</v>
      </c>
      <c r="H378" s="12" t="s">
        <v>40</v>
      </c>
      <c r="I378" s="11" t="s">
        <v>40</v>
      </c>
      <c r="J378" s="11" t="s">
        <v>1588</v>
      </c>
      <c r="K378" s="11"/>
      <c r="L378" s="11" t="s">
        <v>9595</v>
      </c>
      <c r="M378" s="11" t="s">
        <v>43</v>
      </c>
      <c r="N378" s="11"/>
      <c r="O378" s="11" t="s">
        <v>9704</v>
      </c>
      <c r="P378" s="11"/>
      <c r="Q378" s="11" t="s">
        <v>8177</v>
      </c>
      <c r="R378" s="17" t="s">
        <v>4918</v>
      </c>
      <c r="S378" s="12" t="s">
        <v>8178</v>
      </c>
      <c r="T378" s="12" t="s">
        <v>8179</v>
      </c>
      <c r="U378" s="17" t="s">
        <v>8180</v>
      </c>
      <c r="V378" s="12"/>
      <c r="W378" s="12"/>
      <c r="X378" s="13"/>
      <c r="Y378" s="13">
        <v>43602</v>
      </c>
      <c r="Z378" s="14" t="str">
        <f>IF([1]Points!$AB256+[1]Points!$AC256+[1]Points!$AD256+[1]Points!$AF256=0,"MAI PARTITO","PARTITO")</f>
        <v>PARTITO</v>
      </c>
      <c r="AA378" s="14" t="str">
        <f>IF([1]Points!$AE256&gt;10,"PERFORMANTE","NON PERFORMANTE")</f>
        <v>NON PERFORMANTE</v>
      </c>
      <c r="AB378" s="14" t="str">
        <f>IF([1]Points!$AE256&gt;20,"SI","NO")</f>
        <v>NO</v>
      </c>
      <c r="AC378" s="14" t="str">
        <f>IF([1]Points!$AK256+[1]Points!$AL256+[1]Points!$AM256+[1]Points!$AN256=0,"FERMO","ATTIVO")</f>
        <v>FERMO</v>
      </c>
      <c r="AD378" s="12">
        <v>10</v>
      </c>
      <c r="AE378" s="12">
        <v>9</v>
      </c>
      <c r="AF378" s="12">
        <v>2</v>
      </c>
      <c r="AG378" s="12"/>
      <c r="AH378" s="12"/>
      <c r="AI378" s="12"/>
      <c r="AJ378" s="12"/>
      <c r="AK378" s="12"/>
    </row>
    <row r="379" spans="1:37" ht="15.75" customHeight="1" x14ac:dyDescent="0.25">
      <c r="A379" s="10" t="s">
        <v>2074</v>
      </c>
      <c r="B379" s="11" t="s">
        <v>2075</v>
      </c>
      <c r="C379" s="11" t="s">
        <v>1076</v>
      </c>
      <c r="D379" s="11">
        <v>10044</v>
      </c>
      <c r="E379" s="11" t="s">
        <v>48</v>
      </c>
      <c r="F379" s="12" t="s">
        <v>2076</v>
      </c>
      <c r="G379" s="12" t="s">
        <v>40</v>
      </c>
      <c r="H379" s="12" t="s">
        <v>40</v>
      </c>
      <c r="I379" s="11" t="s">
        <v>40</v>
      </c>
      <c r="J379" s="11" t="s">
        <v>40</v>
      </c>
      <c r="K379" s="11"/>
      <c r="L379" s="11" t="s">
        <v>2077</v>
      </c>
      <c r="M379" s="11" t="s">
        <v>43</v>
      </c>
      <c r="N379" s="11"/>
      <c r="O379" s="11"/>
      <c r="P379" s="11"/>
      <c r="Q379" s="11"/>
      <c r="R379" s="12" t="s">
        <v>40</v>
      </c>
      <c r="S379" s="12"/>
      <c r="T379" s="12"/>
      <c r="U379" s="12"/>
      <c r="V379" s="12"/>
      <c r="W379" s="12"/>
      <c r="X379" s="13"/>
      <c r="Y379" s="13">
        <v>43564</v>
      </c>
      <c r="Z379" s="14" t="str">
        <f>IF([1]Points!$AB337+[1]Points!$AC337+[1]Points!$AD337+[1]Points!$AF337=0,"MAI PARTITO","PARTITO")</f>
        <v>MAI PARTITO</v>
      </c>
      <c r="AA379" s="14" t="str">
        <f>IF([1]Points!$AE337&gt;10,"PERFORMANTE","NON PERFORMANTE")</f>
        <v>NON PERFORMANTE</v>
      </c>
      <c r="AB379" s="14" t="str">
        <f>IF([1]Points!$AE337&gt;20,"SI","NO")</f>
        <v>NO</v>
      </c>
      <c r="AC379" s="14" t="str">
        <f>IF([1]Points!$AK337+[1]Points!$AL337+[1]Points!$AM337+[1]Points!$AN337=0,"FERMO","ATTIVO")</f>
        <v>FERMO</v>
      </c>
      <c r="AD379" s="12"/>
      <c r="AE379" s="12"/>
      <c r="AF379" s="12"/>
      <c r="AG379" s="12"/>
      <c r="AH379" s="12"/>
      <c r="AI379" s="12"/>
      <c r="AJ379" s="12"/>
      <c r="AK379" s="12"/>
    </row>
    <row r="380" spans="1:37" ht="15.75" customHeight="1" x14ac:dyDescent="0.25">
      <c r="A380" s="10" t="s">
        <v>2078</v>
      </c>
      <c r="B380" s="11" t="s">
        <v>2079</v>
      </c>
      <c r="C380" s="11" t="s">
        <v>2080</v>
      </c>
      <c r="D380" s="11">
        <v>12030</v>
      </c>
      <c r="E380" s="11" t="s">
        <v>72</v>
      </c>
      <c r="F380" s="12" t="s">
        <v>2081</v>
      </c>
      <c r="G380" s="12" t="s">
        <v>40</v>
      </c>
      <c r="H380" s="12" t="s">
        <v>40</v>
      </c>
      <c r="I380" s="11" t="s">
        <v>40</v>
      </c>
      <c r="J380" s="11" t="s">
        <v>2082</v>
      </c>
      <c r="K380" s="11"/>
      <c r="L380" s="11" t="s">
        <v>2083</v>
      </c>
      <c r="M380" s="11" t="s">
        <v>43</v>
      </c>
      <c r="N380" s="11"/>
      <c r="O380" s="11"/>
      <c r="P380" s="11"/>
      <c r="Q380" s="11"/>
      <c r="R380" s="12" t="s">
        <v>40</v>
      </c>
      <c r="S380" s="12"/>
      <c r="T380" s="12"/>
      <c r="U380" s="12"/>
      <c r="V380" s="12"/>
      <c r="W380" s="12"/>
      <c r="X380" s="13"/>
      <c r="Y380" s="13">
        <v>43564</v>
      </c>
      <c r="Z380" s="14" t="str">
        <f>IF([1]Points!$AB338+[1]Points!$AC338+[1]Points!$AD338+[1]Points!$AF338=0,"MAI PARTITO","PARTITO")</f>
        <v>MAI PARTITO</v>
      </c>
      <c r="AA380" s="14" t="str">
        <f>IF([1]Points!$AE338&gt;10,"PERFORMANTE","NON PERFORMANTE")</f>
        <v>NON PERFORMANTE</v>
      </c>
      <c r="AB380" s="14" t="str">
        <f>IF([1]Points!$AE338&gt;20,"SI","NO")</f>
        <v>NO</v>
      </c>
      <c r="AC380" s="14" t="str">
        <f>IF([1]Points!$AK338+[1]Points!$AL338+[1]Points!$AM338+[1]Points!$AN338=0,"FERMO","ATTIVO")</f>
        <v>FERMO</v>
      </c>
      <c r="AD380" s="12"/>
      <c r="AE380" s="12"/>
      <c r="AF380" s="12"/>
      <c r="AG380" s="12"/>
      <c r="AH380" s="12"/>
      <c r="AI380" s="12"/>
      <c r="AJ380" s="12"/>
      <c r="AK380" s="12"/>
    </row>
    <row r="381" spans="1:37" ht="15.75" customHeight="1" x14ac:dyDescent="0.25">
      <c r="A381" s="10" t="s">
        <v>2084</v>
      </c>
      <c r="B381" s="11" t="s">
        <v>2085</v>
      </c>
      <c r="C381" s="11" t="s">
        <v>2063</v>
      </c>
      <c r="D381" s="11">
        <v>28100</v>
      </c>
      <c r="E381" s="11" t="s">
        <v>591</v>
      </c>
      <c r="F381" s="12" t="s">
        <v>2086</v>
      </c>
      <c r="G381" s="12" t="s">
        <v>2087</v>
      </c>
      <c r="H381" s="12" t="s">
        <v>40</v>
      </c>
      <c r="I381" s="11" t="s">
        <v>40</v>
      </c>
      <c r="J381" s="11" t="s">
        <v>40</v>
      </c>
      <c r="K381" s="11"/>
      <c r="L381" s="11" t="s">
        <v>2088</v>
      </c>
      <c r="M381" s="11" t="s">
        <v>43</v>
      </c>
      <c r="N381" s="11"/>
      <c r="O381" s="11"/>
      <c r="P381" s="11"/>
      <c r="Q381" s="11"/>
      <c r="R381" s="12" t="s">
        <v>2089</v>
      </c>
      <c r="S381" s="12"/>
      <c r="T381" s="12"/>
      <c r="U381" s="12"/>
      <c r="V381" s="12"/>
      <c r="W381" s="12"/>
      <c r="X381" s="13"/>
      <c r="Y381" s="13">
        <v>44489</v>
      </c>
      <c r="Z381" s="14" t="str">
        <f>IF([1]Points!$AB339+[1]Points!$AC339+[1]Points!$AD339+[1]Points!$AF339=0,"MAI PARTITO","PARTITO")</f>
        <v>MAI PARTITO</v>
      </c>
      <c r="AA381" s="14" t="str">
        <f>IF([1]Points!$AE339&gt;10,"PERFORMANTE","NON PERFORMANTE")</f>
        <v>NON PERFORMANTE</v>
      </c>
      <c r="AB381" s="14" t="str">
        <f>IF([1]Points!$AE339&gt;20,"SI","NO")</f>
        <v>NO</v>
      </c>
      <c r="AC381" s="14" t="str">
        <f>IF([1]Points!$AK339+[1]Points!$AL339+[1]Points!$AM339+[1]Points!$AN339=0,"FERMO","ATTIVO")</f>
        <v>FERMO</v>
      </c>
      <c r="AD381" s="12"/>
      <c r="AE381" s="12"/>
      <c r="AF381" s="12"/>
      <c r="AG381" s="12"/>
      <c r="AH381" s="12"/>
      <c r="AI381" s="12"/>
      <c r="AJ381" s="12"/>
      <c r="AK381" s="12"/>
    </row>
    <row r="382" spans="1:37" ht="15.75" customHeight="1" x14ac:dyDescent="0.25">
      <c r="A382" s="10" t="s">
        <v>1589</v>
      </c>
      <c r="B382" s="11" t="s">
        <v>1590</v>
      </c>
      <c r="C382" s="11" t="s">
        <v>97</v>
      </c>
      <c r="D382" s="11">
        <v>12036</v>
      </c>
      <c r="E382" s="11" t="s">
        <v>72</v>
      </c>
      <c r="F382" s="12" t="s">
        <v>1591</v>
      </c>
      <c r="G382" s="12" t="s">
        <v>1592</v>
      </c>
      <c r="H382" s="12" t="s">
        <v>40</v>
      </c>
      <c r="I382" s="11" t="s">
        <v>40</v>
      </c>
      <c r="J382" s="11" t="s">
        <v>1593</v>
      </c>
      <c r="K382" s="11"/>
      <c r="L382" s="11" t="s">
        <v>1594</v>
      </c>
      <c r="M382" s="11" t="s">
        <v>43</v>
      </c>
      <c r="N382" s="11"/>
      <c r="O382" s="11"/>
      <c r="P382" s="11"/>
      <c r="Q382" s="11" t="s">
        <v>8188</v>
      </c>
      <c r="R382" s="17" t="s">
        <v>8189</v>
      </c>
      <c r="S382" s="12" t="s">
        <v>8190</v>
      </c>
      <c r="T382" s="12"/>
      <c r="U382" s="12"/>
      <c r="V382" s="12"/>
      <c r="W382" s="12"/>
      <c r="X382" s="13"/>
      <c r="Y382" s="13">
        <v>43564</v>
      </c>
      <c r="Z382" s="14" t="str">
        <f>IF([1]Points!$AB257+[1]Points!$AC257+[1]Points!$AD257+[1]Points!$AF257=0,"MAI PARTITO","PARTITO")</f>
        <v>PARTITO</v>
      </c>
      <c r="AA382" s="14" t="str">
        <f>IF([1]Points!$AE257&gt;10,"PERFORMANTE","NON PERFORMANTE")</f>
        <v>NON PERFORMANTE</v>
      </c>
      <c r="AB382" s="14" t="str">
        <f>IF([1]Points!$AE257&gt;20,"SI","NO")</f>
        <v>NO</v>
      </c>
      <c r="AC382" s="14" t="str">
        <f>IF([1]Points!$AK257+[1]Points!$AL257+[1]Points!$AM257+[1]Points!$AN257=0,"FERMO","ATTIVO")</f>
        <v>FERMO</v>
      </c>
      <c r="AD382" s="12">
        <v>4</v>
      </c>
      <c r="AE382" s="12">
        <v>5</v>
      </c>
      <c r="AF382" s="12">
        <v>1</v>
      </c>
      <c r="AG382" s="12"/>
      <c r="AH382" s="12"/>
      <c r="AI382" s="12"/>
      <c r="AJ382" s="12"/>
      <c r="AK382" s="12"/>
    </row>
    <row r="383" spans="1:37" ht="15.75" customHeight="1" x14ac:dyDescent="0.25">
      <c r="A383" s="10" t="s">
        <v>1633</v>
      </c>
      <c r="B383" s="11" t="s">
        <v>1634</v>
      </c>
      <c r="C383" s="11" t="s">
        <v>97</v>
      </c>
      <c r="D383" s="11">
        <v>12036</v>
      </c>
      <c r="E383" s="11" t="s">
        <v>72</v>
      </c>
      <c r="F383" s="12" t="s">
        <v>1635</v>
      </c>
      <c r="G383" s="12" t="s">
        <v>1636</v>
      </c>
      <c r="H383" s="12" t="s">
        <v>40</v>
      </c>
      <c r="I383" s="11" t="s">
        <v>40</v>
      </c>
      <c r="J383" s="11" t="s">
        <v>1637</v>
      </c>
      <c r="K383" s="11"/>
      <c r="L383" s="11" t="s">
        <v>1638</v>
      </c>
      <c r="M383" s="11" t="s">
        <v>43</v>
      </c>
      <c r="N383" s="11"/>
      <c r="O383" s="11"/>
      <c r="P383" s="11"/>
      <c r="Q383" s="11" t="s">
        <v>7930</v>
      </c>
      <c r="R383" s="17" t="s">
        <v>7931</v>
      </c>
      <c r="S383" s="12" t="s">
        <v>7932</v>
      </c>
      <c r="T383" s="18" t="s">
        <v>7933</v>
      </c>
      <c r="U383" s="12" t="s">
        <v>7934</v>
      </c>
      <c r="V383" s="12"/>
      <c r="W383" s="12"/>
      <c r="X383" s="13"/>
      <c r="Y383" s="13">
        <v>43564</v>
      </c>
      <c r="Z383" s="14" t="str">
        <f>IF([1]Points!$AB264+[1]Points!$AC264+[1]Points!$AD264+[1]Points!$AF264=0,"MAI PARTITO","PARTITO")</f>
        <v>PARTITO</v>
      </c>
      <c r="AA383" s="14" t="str">
        <f>IF([1]Points!$AE264&gt;10,"PERFORMANTE","NON PERFORMANTE")</f>
        <v>NON PERFORMANTE</v>
      </c>
      <c r="AB383" s="14" t="str">
        <f>IF([1]Points!$AE264&gt;20,"SI","NO")</f>
        <v>NO</v>
      </c>
      <c r="AC383" s="14" t="str">
        <f>IF([1]Points!$AK264+[1]Points!$AL264+[1]Points!$AM264+[1]Points!$AN264=0,"FERMO","ATTIVO")</f>
        <v>ATTIVO</v>
      </c>
      <c r="AD383" s="12">
        <v>2</v>
      </c>
      <c r="AE383" s="12"/>
      <c r="AF383" s="12">
        <v>1</v>
      </c>
      <c r="AG383" s="12"/>
      <c r="AH383" s="12"/>
      <c r="AI383" s="12"/>
      <c r="AJ383" s="12"/>
      <c r="AK383" s="12"/>
    </row>
    <row r="384" spans="1:37" ht="15.75" customHeight="1" x14ac:dyDescent="0.25">
      <c r="A384" s="10" t="s">
        <v>1652</v>
      </c>
      <c r="B384" s="11" t="s">
        <v>1653</v>
      </c>
      <c r="C384" s="11" t="s">
        <v>1654</v>
      </c>
      <c r="D384" s="11">
        <v>27050</v>
      </c>
      <c r="E384" s="11" t="s">
        <v>1655</v>
      </c>
      <c r="F384" s="12" t="s">
        <v>1656</v>
      </c>
      <c r="G384" s="12" t="s">
        <v>1657</v>
      </c>
      <c r="H384" s="12" t="s">
        <v>40</v>
      </c>
      <c r="I384" s="11" t="s">
        <v>40</v>
      </c>
      <c r="J384" s="11" t="s">
        <v>1658</v>
      </c>
      <c r="K384" s="11"/>
      <c r="L384" s="11" t="s">
        <v>1659</v>
      </c>
      <c r="M384" s="11" t="s">
        <v>103</v>
      </c>
      <c r="N384" s="11" t="s">
        <v>1660</v>
      </c>
      <c r="O384" s="11"/>
      <c r="P384" s="11"/>
      <c r="Q384" s="11" t="s">
        <v>7793</v>
      </c>
      <c r="R384" s="17" t="s">
        <v>7796</v>
      </c>
      <c r="S384" s="12" t="s">
        <v>7795</v>
      </c>
      <c r="T384" s="18" t="s">
        <v>7794</v>
      </c>
      <c r="U384" s="17" t="s">
        <v>1656</v>
      </c>
      <c r="V384" s="12"/>
      <c r="W384" s="12"/>
      <c r="X384" s="13"/>
      <c r="Y384" s="13">
        <v>43564</v>
      </c>
      <c r="Z384" s="14" t="str">
        <f>IF([1]Points!$AB267+[1]Points!$AC267+[1]Points!$AD267+[1]Points!$AF267=0,"MAI PARTITO","PARTITO")</f>
        <v>PARTITO</v>
      </c>
      <c r="AA384" s="14" t="str">
        <f>IF([1]Points!$AE267&gt;10,"PERFORMANTE","NON PERFORMANTE")</f>
        <v>NON PERFORMANTE</v>
      </c>
      <c r="AB384" s="14" t="str">
        <f>IF([1]Points!$AE267&gt;20,"SI","NO")</f>
        <v>NO</v>
      </c>
      <c r="AC384" s="14" t="str">
        <f>IF([1]Points!$AK267+[1]Points!$AL267+[1]Points!$AM267+[1]Points!$AN267=0,"FERMO","ATTIVO")</f>
        <v>ATTIVO</v>
      </c>
      <c r="AD384" s="12">
        <v>6</v>
      </c>
      <c r="AE384" s="12">
        <v>2</v>
      </c>
      <c r="AF384" s="12">
        <v>8</v>
      </c>
      <c r="AG384" s="12"/>
      <c r="AH384" s="12"/>
      <c r="AI384" s="12"/>
      <c r="AJ384" s="12"/>
      <c r="AK384" s="12"/>
    </row>
    <row r="385" spans="1:37" ht="15.75" customHeight="1" x14ac:dyDescent="0.25">
      <c r="A385" s="10" t="s">
        <v>1682</v>
      </c>
      <c r="B385" s="11" t="s">
        <v>1683</v>
      </c>
      <c r="C385" s="11" t="s">
        <v>274</v>
      </c>
      <c r="D385" s="11">
        <v>10090</v>
      </c>
      <c r="E385" s="11" t="s">
        <v>48</v>
      </c>
      <c r="F385" s="12" t="s">
        <v>1684</v>
      </c>
      <c r="G385" s="12" t="s">
        <v>40</v>
      </c>
      <c r="H385" s="12" t="s">
        <v>40</v>
      </c>
      <c r="I385" s="11" t="s">
        <v>40</v>
      </c>
      <c r="J385" s="11" t="s">
        <v>1685</v>
      </c>
      <c r="K385" s="11"/>
      <c r="L385" s="11" t="s">
        <v>1686</v>
      </c>
      <c r="M385" s="11" t="s">
        <v>103</v>
      </c>
      <c r="N385" s="11" t="s">
        <v>1687</v>
      </c>
      <c r="O385" s="11"/>
      <c r="P385" s="11"/>
      <c r="Q385" s="11" t="s">
        <v>1682</v>
      </c>
      <c r="R385" s="11">
        <v>11735810019</v>
      </c>
      <c r="S385" s="11" t="s">
        <v>1688</v>
      </c>
      <c r="T385" s="28" t="s">
        <v>1689</v>
      </c>
      <c r="U385" s="12"/>
      <c r="V385" s="12"/>
      <c r="W385" s="12"/>
      <c r="X385" s="13" t="s">
        <v>9679</v>
      </c>
      <c r="Y385" s="13">
        <v>43571</v>
      </c>
      <c r="Z385" s="14" t="str">
        <f>IF([1]Points!$AB272+[1]Points!$AC272+[1]Points!$AD272+[1]Points!$AF272=0,"MAI PARTITO","PARTITO")</f>
        <v>PARTITO</v>
      </c>
      <c r="AA385" s="14" t="str">
        <f>IF([1]Points!$AE272&gt;10,"PERFORMANTE","NON PERFORMANTE")</f>
        <v>PERFORMANTE</v>
      </c>
      <c r="AB385" s="14" t="str">
        <f>IF([1]Points!$AE272&gt;20,"SI","NO")</f>
        <v>NO</v>
      </c>
      <c r="AC385" s="14" t="str">
        <f>IF([1]Points!$AK272+[1]Points!$AL272+[1]Points!$AM272+[1]Points!$AN272=0,"FERMO","ATTIVO")</f>
        <v>ATTIVO</v>
      </c>
      <c r="AD385" s="12">
        <v>6</v>
      </c>
      <c r="AE385" s="12">
        <v>24</v>
      </c>
      <c r="AF385" s="12">
        <v>17</v>
      </c>
      <c r="AG385" s="12"/>
      <c r="AH385" s="12"/>
      <c r="AI385" s="12"/>
      <c r="AJ385" s="12"/>
      <c r="AK385" s="12"/>
    </row>
    <row r="386" spans="1:37" ht="15.75" customHeight="1" x14ac:dyDescent="0.25">
      <c r="A386" s="10" t="s">
        <v>1690</v>
      </c>
      <c r="B386" s="11" t="s">
        <v>1691</v>
      </c>
      <c r="C386" s="11" t="s">
        <v>1615</v>
      </c>
      <c r="D386" s="11">
        <v>28062</v>
      </c>
      <c r="E386" s="11" t="s">
        <v>591</v>
      </c>
      <c r="F386" s="12"/>
      <c r="G386" s="12" t="s">
        <v>1692</v>
      </c>
      <c r="H386" s="12" t="s">
        <v>40</v>
      </c>
      <c r="I386" s="11" t="s">
        <v>40</v>
      </c>
      <c r="J386" s="11" t="s">
        <v>1693</v>
      </c>
      <c r="K386" s="11"/>
      <c r="L386" s="11" t="s">
        <v>1694</v>
      </c>
      <c r="M386" s="11" t="s">
        <v>43</v>
      </c>
      <c r="N386" s="11"/>
      <c r="O386" s="11"/>
      <c r="P386" s="11"/>
      <c r="Q386" s="17" t="s">
        <v>1695</v>
      </c>
      <c r="R386" s="17" t="s">
        <v>1696</v>
      </c>
      <c r="S386" s="12" t="s">
        <v>1697</v>
      </c>
      <c r="T386" s="12"/>
      <c r="U386" s="12"/>
      <c r="V386" s="12"/>
      <c r="W386" s="12"/>
      <c r="X386" s="13"/>
      <c r="Y386" s="13">
        <v>44496</v>
      </c>
      <c r="Z386" s="14" t="str">
        <f>IF([1]Points!$AB273+[1]Points!$AC273+[1]Points!$AD273+[1]Points!$AF273=0,"MAI PARTITO","PARTITO")</f>
        <v>PARTITO</v>
      </c>
      <c r="AA386" s="14" t="str">
        <f>IF([1]Points!$AE273&gt;10,"PERFORMANTE","NON PERFORMANTE")</f>
        <v>NON PERFORMANTE</v>
      </c>
      <c r="AB386" s="14" t="str">
        <f>IF([1]Points!$AE273&gt;20,"SI","NO")</f>
        <v>NO</v>
      </c>
      <c r="AC386" s="14" t="str">
        <f>IF([1]Points!$AK273+[1]Points!$AL273+[1]Points!$AM273+[1]Points!$AN273=0,"FERMO","ATTIVO")</f>
        <v>ATTIVO</v>
      </c>
      <c r="AD386" s="12"/>
      <c r="AE386" s="12"/>
      <c r="AF386" s="12">
        <v>5</v>
      </c>
      <c r="AG386" s="12"/>
      <c r="AH386" s="12"/>
      <c r="AI386" s="12"/>
      <c r="AJ386" s="12"/>
      <c r="AK386" s="12"/>
    </row>
    <row r="387" spans="1:37" ht="15.75" customHeight="1" x14ac:dyDescent="0.25">
      <c r="A387" s="10" t="s">
        <v>2119</v>
      </c>
      <c r="B387" s="11" t="s">
        <v>2120</v>
      </c>
      <c r="C387" s="11" t="s">
        <v>451</v>
      </c>
      <c r="D387" s="11">
        <v>12038</v>
      </c>
      <c r="E387" s="11" t="s">
        <v>72</v>
      </c>
      <c r="F387" s="12" t="s">
        <v>2121</v>
      </c>
      <c r="G387" s="12" t="s">
        <v>40</v>
      </c>
      <c r="H387" s="12" t="s">
        <v>40</v>
      </c>
      <c r="I387" s="11" t="s">
        <v>40</v>
      </c>
      <c r="J387" s="11" t="s">
        <v>2122</v>
      </c>
      <c r="K387" s="11"/>
      <c r="L387" s="11" t="s">
        <v>2123</v>
      </c>
      <c r="M387" s="11" t="s">
        <v>103</v>
      </c>
      <c r="N387" s="11" t="s">
        <v>1390</v>
      </c>
      <c r="O387" s="11"/>
      <c r="P387" s="11"/>
      <c r="Q387" s="11"/>
      <c r="R387" s="12" t="s">
        <v>40</v>
      </c>
      <c r="S387" s="12"/>
      <c r="T387" s="12"/>
      <c r="U387" s="12"/>
      <c r="V387" s="12"/>
      <c r="W387" s="12"/>
      <c r="X387" s="13"/>
      <c r="Y387" s="13">
        <v>43564</v>
      </c>
      <c r="Z387" s="14" t="str">
        <f>IF([1]Points!$AB345+[1]Points!$AC345+[1]Points!$AD345+[1]Points!$AF345=0,"MAI PARTITO","PARTITO")</f>
        <v>MAI PARTITO</v>
      </c>
      <c r="AA387" s="14" t="str">
        <f>IF([1]Points!$AE345&gt;10,"PERFORMANTE","NON PERFORMANTE")</f>
        <v>NON PERFORMANTE</v>
      </c>
      <c r="AB387" s="14" t="str">
        <f>IF([1]Points!$AE345&gt;20,"SI","NO")</f>
        <v>NO</v>
      </c>
      <c r="AC387" s="14" t="str">
        <f>IF([1]Points!$AK345+[1]Points!$AL345+[1]Points!$AM345+[1]Points!$AN345=0,"FERMO","ATTIVO")</f>
        <v>FERMO</v>
      </c>
      <c r="AD387" s="12"/>
      <c r="AE387" s="12"/>
      <c r="AF387" s="12"/>
      <c r="AG387" s="12"/>
      <c r="AH387" s="12"/>
      <c r="AI387" s="12"/>
      <c r="AJ387" s="12"/>
      <c r="AK387" s="12"/>
    </row>
    <row r="388" spans="1:37" ht="15.75" customHeight="1" x14ac:dyDescent="0.25">
      <c r="A388" s="10" t="s">
        <v>1701</v>
      </c>
      <c r="B388" s="11" t="s">
        <v>1702</v>
      </c>
      <c r="C388" s="11" t="s">
        <v>1615</v>
      </c>
      <c r="D388" s="11">
        <v>28062</v>
      </c>
      <c r="E388" s="11" t="s">
        <v>591</v>
      </c>
      <c r="F388" s="12" t="s">
        <v>1703</v>
      </c>
      <c r="G388" s="12" t="s">
        <v>1704</v>
      </c>
      <c r="H388" s="12" t="s">
        <v>40</v>
      </c>
      <c r="I388" s="11" t="s">
        <v>40</v>
      </c>
      <c r="J388" s="11" t="s">
        <v>1705</v>
      </c>
      <c r="K388" s="11"/>
      <c r="L388" s="11" t="s">
        <v>1706</v>
      </c>
      <c r="M388" s="11" t="s">
        <v>43</v>
      </c>
      <c r="N388" s="11"/>
      <c r="O388" s="11"/>
      <c r="P388" s="11"/>
      <c r="Q388" s="11" t="s">
        <v>8361</v>
      </c>
      <c r="R388" s="17" t="s">
        <v>8363</v>
      </c>
      <c r="S388" s="12" t="s">
        <v>8362</v>
      </c>
      <c r="T388" s="12"/>
      <c r="U388" s="12"/>
      <c r="V388" s="12"/>
      <c r="W388" s="12"/>
      <c r="X388" s="13"/>
      <c r="Y388" s="13">
        <v>44496</v>
      </c>
      <c r="Z388" s="14" t="str">
        <f>IF([1]Points!$AB275+[1]Points!$AC275+[1]Points!$AD275+[1]Points!$AF275=0,"MAI PARTITO","PARTITO")</f>
        <v>PARTITO</v>
      </c>
      <c r="AA388" s="14" t="str">
        <f>IF([1]Points!$AE275&gt;10,"PERFORMANTE","NON PERFORMANTE")</f>
        <v>NON PERFORMANTE</v>
      </c>
      <c r="AB388" s="14" t="str">
        <f>IF([1]Points!$AE275&gt;20,"SI","NO")</f>
        <v>NO</v>
      </c>
      <c r="AC388" s="14" t="str">
        <f>IF([1]Points!$AK275+[1]Points!$AL275+[1]Points!$AM275+[1]Points!$AN275=0,"FERMO","ATTIVO")</f>
        <v>ATTIVO</v>
      </c>
      <c r="AD388" s="12"/>
      <c r="AE388" s="12"/>
      <c r="AF388" s="12">
        <v>1</v>
      </c>
      <c r="AG388" s="12"/>
      <c r="AH388" s="12"/>
      <c r="AI388" s="12"/>
      <c r="AJ388" s="12"/>
      <c r="AK388" s="12"/>
    </row>
    <row r="389" spans="1:37" ht="15.75" customHeight="1" x14ac:dyDescent="0.25">
      <c r="A389" s="10" t="s">
        <v>3153</v>
      </c>
      <c r="B389" s="11" t="s">
        <v>3154</v>
      </c>
      <c r="C389" s="11" t="s">
        <v>3155</v>
      </c>
      <c r="D389" s="11">
        <v>10125</v>
      </c>
      <c r="E389" s="11" t="s">
        <v>48</v>
      </c>
      <c r="F389" s="12" t="s">
        <v>3156</v>
      </c>
      <c r="G389" s="12" t="s">
        <v>3149</v>
      </c>
      <c r="H389" s="12" t="s">
        <v>3150</v>
      </c>
      <c r="I389" s="11" t="s">
        <v>40</v>
      </c>
      <c r="J389" s="11" t="s">
        <v>3151</v>
      </c>
      <c r="K389" s="11"/>
      <c r="L389" s="11" t="s">
        <v>3157</v>
      </c>
      <c r="M389" s="11" t="s">
        <v>43</v>
      </c>
      <c r="N389" s="11"/>
      <c r="O389" s="11"/>
      <c r="P389" s="11" t="s">
        <v>422</v>
      </c>
      <c r="Q389" s="11" t="s">
        <v>8985</v>
      </c>
      <c r="R389" s="12">
        <v>10873710015</v>
      </c>
      <c r="S389" s="12" t="s">
        <v>8986</v>
      </c>
      <c r="T389" s="12"/>
      <c r="U389" s="12"/>
      <c r="V389" s="12"/>
      <c r="W389" s="12"/>
      <c r="X389" s="13"/>
      <c r="Y389" s="13">
        <v>43564</v>
      </c>
      <c r="Z389" s="14" t="str">
        <f>IF([1]Points!$AB529+[1]Points!$AC529+[1]Points!$AD529+[1]Points!$AF529=0,"MAI PARTITO","PARTITO")</f>
        <v>PARTITO</v>
      </c>
      <c r="AA389" s="14" t="str">
        <f>IF([1]Points!$AE529&gt;10,"PERFORMANTE","NON PERFORMANTE")</f>
        <v>NON PERFORMANTE</v>
      </c>
      <c r="AB389" s="14" t="str">
        <f>IF([1]Points!$AE529&gt;20,"SI","NO")</f>
        <v>NO</v>
      </c>
      <c r="AC389" s="14" t="str">
        <f>IF([1]Points!$AK529+[1]Points!$AL529+[1]Points!$AM529+[1]Points!$AN529=0,"FERMO","ATTIVO")</f>
        <v>FERMO</v>
      </c>
      <c r="AD389" s="12">
        <v>7</v>
      </c>
      <c r="AE389" s="12"/>
      <c r="AF389" s="12"/>
      <c r="AG389" s="12"/>
      <c r="AH389" s="12"/>
      <c r="AI389" s="12"/>
      <c r="AJ389" s="12"/>
      <c r="AK389" s="12"/>
    </row>
    <row r="390" spans="1:37" ht="15.75" customHeight="1" x14ac:dyDescent="0.25">
      <c r="A390" s="10" t="s">
        <v>2136</v>
      </c>
      <c r="B390" s="11" t="s">
        <v>2137</v>
      </c>
      <c r="C390" s="11" t="s">
        <v>559</v>
      </c>
      <c r="D390" s="11">
        <v>10043</v>
      </c>
      <c r="E390" s="11" t="s">
        <v>48</v>
      </c>
      <c r="F390" s="12" t="s">
        <v>2138</v>
      </c>
      <c r="G390" s="12" t="s">
        <v>40</v>
      </c>
      <c r="H390" s="12" t="s">
        <v>40</v>
      </c>
      <c r="I390" s="11" t="s">
        <v>40</v>
      </c>
      <c r="J390" s="11" t="s">
        <v>2139</v>
      </c>
      <c r="K390" s="11"/>
      <c r="L390" s="11" t="s">
        <v>2140</v>
      </c>
      <c r="M390" s="11" t="s">
        <v>103</v>
      </c>
      <c r="N390" s="11" t="s">
        <v>1085</v>
      </c>
      <c r="O390" s="11"/>
      <c r="P390" s="11"/>
      <c r="Q390" s="11"/>
      <c r="R390" s="12" t="s">
        <v>40</v>
      </c>
      <c r="S390" s="12"/>
      <c r="T390" s="12"/>
      <c r="U390" s="12"/>
      <c r="V390" s="12"/>
      <c r="W390" s="12"/>
      <c r="X390" s="13"/>
      <c r="Y390" s="13">
        <v>43564</v>
      </c>
      <c r="Z390" s="14" t="str">
        <f>IF([1]Points!$AB348+[1]Points!$AC348+[1]Points!$AD348+[1]Points!$AF348=0,"MAI PARTITO","PARTITO")</f>
        <v>MAI PARTITO</v>
      </c>
      <c r="AA390" s="14" t="str">
        <f>IF([1]Points!$AE348&gt;10,"PERFORMANTE","NON PERFORMANTE")</f>
        <v>NON PERFORMANTE</v>
      </c>
      <c r="AB390" s="14" t="str">
        <f>IF([1]Points!$AE348&gt;20,"SI","NO")</f>
        <v>NO</v>
      </c>
      <c r="AC390" s="14" t="str">
        <f>IF([1]Points!$AK348+[1]Points!$AL348+[1]Points!$AM348+[1]Points!$AN348=0,"FERMO","ATTIVO")</f>
        <v>FERMO</v>
      </c>
      <c r="AD390" s="12"/>
      <c r="AE390" s="12"/>
      <c r="AF390" s="12"/>
      <c r="AG390" s="12"/>
      <c r="AH390" s="12"/>
      <c r="AI390" s="12"/>
      <c r="AJ390" s="12"/>
      <c r="AK390" s="12"/>
    </row>
    <row r="391" spans="1:37" ht="15.75" customHeight="1" x14ac:dyDescent="0.25">
      <c r="A391" s="19" t="s">
        <v>2427</v>
      </c>
      <c r="B391" s="11" t="s">
        <v>2428</v>
      </c>
      <c r="C391" s="11" t="s">
        <v>2063</v>
      </c>
      <c r="D391" s="11">
        <v>28100</v>
      </c>
      <c r="E391" s="11" t="s">
        <v>591</v>
      </c>
      <c r="F391" s="17" t="s">
        <v>2429</v>
      </c>
      <c r="G391" s="12"/>
      <c r="H391" s="12"/>
      <c r="I391" s="11"/>
      <c r="J391" s="11"/>
      <c r="K391" s="11" t="s">
        <v>2430</v>
      </c>
      <c r="L391" s="11" t="s">
        <v>2431</v>
      </c>
      <c r="M391" s="11" t="s">
        <v>43</v>
      </c>
      <c r="N391" s="11"/>
      <c r="O391" s="11"/>
      <c r="P391" s="11"/>
      <c r="Q391" s="11" t="s">
        <v>8884</v>
      </c>
      <c r="R391" s="17" t="s">
        <v>8885</v>
      </c>
      <c r="S391" s="12" t="s">
        <v>8886</v>
      </c>
      <c r="T391" s="12"/>
      <c r="U391" s="12"/>
      <c r="V391" s="12"/>
      <c r="W391" s="12"/>
      <c r="X391" s="13"/>
      <c r="Y391" s="13">
        <v>44579</v>
      </c>
      <c r="Z391" s="14" t="str">
        <f>IF([1]Points!$AB399+[1]Points!$AC399+[1]Points!$AD399+[1]Points!$AF399=0,"MAI PARTITO","PARTITO")</f>
        <v>PARTITO</v>
      </c>
      <c r="AA391" s="14" t="str">
        <f>IF([1]Points!$AE399&gt;10,"PERFORMANTE","NON PERFORMANTE")</f>
        <v>NON PERFORMANTE</v>
      </c>
      <c r="AB391" s="14" t="str">
        <f>IF([1]Points!$AE399&gt;20,"SI","NO")</f>
        <v>NO</v>
      </c>
      <c r="AC391" s="14" t="str">
        <f>IF([1]Points!$AK399+[1]Points!$AL399+[1]Points!$AM399+[1]Points!$AN399=0,"FERMO","ATTIVO")</f>
        <v>ATTIVO</v>
      </c>
      <c r="AD391" s="12"/>
      <c r="AE391" s="12"/>
      <c r="AF391" s="12"/>
      <c r="AG391" s="12"/>
      <c r="AH391" s="12"/>
      <c r="AI391" s="12"/>
      <c r="AJ391" s="12"/>
      <c r="AK391" s="12"/>
    </row>
    <row r="392" spans="1:37" ht="15.75" customHeight="1" x14ac:dyDescent="0.25">
      <c r="A392" s="10" t="s">
        <v>3090</v>
      </c>
      <c r="B392" s="11" t="s">
        <v>3091</v>
      </c>
      <c r="C392" s="11" t="s">
        <v>1328</v>
      </c>
      <c r="D392" s="11">
        <v>10064</v>
      </c>
      <c r="E392" s="11" t="s">
        <v>48</v>
      </c>
      <c r="F392" s="12" t="s">
        <v>3092</v>
      </c>
      <c r="G392" s="12" t="s">
        <v>40</v>
      </c>
      <c r="H392" s="12" t="s">
        <v>40</v>
      </c>
      <c r="I392" s="11" t="s">
        <v>40</v>
      </c>
      <c r="J392" s="11" t="s">
        <v>3093</v>
      </c>
      <c r="K392" s="11"/>
      <c r="L392" s="11" t="s">
        <v>3094</v>
      </c>
      <c r="M392" s="11" t="s">
        <v>43</v>
      </c>
      <c r="N392" s="11"/>
      <c r="O392" s="11" t="s">
        <v>9704</v>
      </c>
      <c r="P392" s="11"/>
      <c r="Q392" s="11" t="s">
        <v>8983</v>
      </c>
      <c r="R392" s="12" t="s">
        <v>40</v>
      </c>
      <c r="S392" s="12" t="s">
        <v>8984</v>
      </c>
      <c r="T392" s="12"/>
      <c r="U392" s="12"/>
      <c r="V392" s="12"/>
      <c r="W392" s="12"/>
      <c r="X392" s="13"/>
      <c r="Y392" s="13">
        <v>43564</v>
      </c>
      <c r="Z392" s="14" t="str">
        <f>IF([1]Points!$AB518+[1]Points!$AC518+[1]Points!$AD518+[1]Points!$AF518=0,"MAI PARTITO","PARTITO")</f>
        <v>PARTITO</v>
      </c>
      <c r="AA392" s="14" t="str">
        <f>IF([1]Points!$AE518&gt;10,"PERFORMANTE","NON PERFORMANTE")</f>
        <v>NON PERFORMANTE</v>
      </c>
      <c r="AB392" s="14" t="str">
        <f>IF([1]Points!$AE518&gt;20,"SI","NO")</f>
        <v>NO</v>
      </c>
      <c r="AC392" s="14" t="str">
        <f>IF([1]Points!$AK518+[1]Points!$AL518+[1]Points!$AM518+[1]Points!$AN518=0,"FERMO","ATTIVO")</f>
        <v>FERMO</v>
      </c>
      <c r="AD392" s="12">
        <v>3</v>
      </c>
      <c r="AE392" s="12"/>
      <c r="AF392" s="12"/>
      <c r="AG392" s="12"/>
      <c r="AH392" s="12"/>
      <c r="AI392" s="12"/>
      <c r="AJ392" s="12"/>
      <c r="AK392" s="12"/>
    </row>
    <row r="393" spans="1:37" ht="15.75" customHeight="1" x14ac:dyDescent="0.25">
      <c r="A393" s="10" t="s">
        <v>1748</v>
      </c>
      <c r="B393" s="11" t="s">
        <v>1749</v>
      </c>
      <c r="C393" s="11" t="s">
        <v>1750</v>
      </c>
      <c r="D393" s="11">
        <v>15033</v>
      </c>
      <c r="E393" s="11" t="s">
        <v>37</v>
      </c>
      <c r="F393" s="12" t="s">
        <v>1751</v>
      </c>
      <c r="G393" s="12" t="s">
        <v>1752</v>
      </c>
      <c r="H393" s="12" t="s">
        <v>40</v>
      </c>
      <c r="I393" s="11" t="s">
        <v>40</v>
      </c>
      <c r="J393" s="11" t="s">
        <v>1753</v>
      </c>
      <c r="K393" s="11"/>
      <c r="L393" s="11" t="s">
        <v>1754</v>
      </c>
      <c r="M393" s="11" t="s">
        <v>43</v>
      </c>
      <c r="N393" s="11"/>
      <c r="O393" s="11"/>
      <c r="P393" s="11"/>
      <c r="Q393" s="11" t="s">
        <v>8195</v>
      </c>
      <c r="R393" s="12" t="s">
        <v>1755</v>
      </c>
      <c r="S393" s="12" t="s">
        <v>8197</v>
      </c>
      <c r="T393" s="18" t="s">
        <v>8196</v>
      </c>
      <c r="U393" s="12"/>
      <c r="V393" s="12"/>
      <c r="W393" s="12"/>
      <c r="X393" s="13"/>
      <c r="Y393" s="13">
        <v>44095</v>
      </c>
      <c r="Z393" s="14" t="str">
        <f>IF([1]Points!$AB283+[1]Points!$AC283+[1]Points!$AD283+[1]Points!$AF283=0,"MAI PARTITO","PARTITO")</f>
        <v>PARTITO</v>
      </c>
      <c r="AA393" s="14" t="str">
        <f>IF([1]Points!$AE283&gt;10,"PERFORMANTE","NON PERFORMANTE")</f>
        <v>NON PERFORMANTE</v>
      </c>
      <c r="AB393" s="14" t="str">
        <f>IF([1]Points!$AE283&gt;20,"SI","NO")</f>
        <v>NO</v>
      </c>
      <c r="AC393" s="14" t="str">
        <f>IF([1]Points!$AK283+[1]Points!$AL283+[1]Points!$AM283+[1]Points!$AN283=0,"FERMO","ATTIVO")</f>
        <v>ATTIVO</v>
      </c>
      <c r="AD393" s="12"/>
      <c r="AE393" s="12">
        <v>3</v>
      </c>
      <c r="AF393" s="12">
        <v>7</v>
      </c>
      <c r="AG393" s="12"/>
      <c r="AH393" s="12"/>
      <c r="AI393" s="12"/>
      <c r="AJ393" s="12"/>
      <c r="AK393" s="12"/>
    </row>
    <row r="394" spans="1:37" ht="15.75" customHeight="1" x14ac:dyDescent="0.25">
      <c r="A394" s="10" t="s">
        <v>2161</v>
      </c>
      <c r="B394" s="11" t="s">
        <v>2162</v>
      </c>
      <c r="C394" s="11" t="s">
        <v>2163</v>
      </c>
      <c r="D394" s="11">
        <v>10060</v>
      </c>
      <c r="E394" s="11" t="s">
        <v>48</v>
      </c>
      <c r="F394" s="12"/>
      <c r="G394" s="12" t="s">
        <v>40</v>
      </c>
      <c r="H394" s="12" t="s">
        <v>40</v>
      </c>
      <c r="I394" s="11" t="s">
        <v>40</v>
      </c>
      <c r="J394" s="11" t="s">
        <v>40</v>
      </c>
      <c r="K394" s="11"/>
      <c r="L394" s="11" t="s">
        <v>2164</v>
      </c>
      <c r="M394" s="11" t="s">
        <v>43</v>
      </c>
      <c r="N394" s="11"/>
      <c r="O394" s="11"/>
      <c r="P394" s="11"/>
      <c r="Q394" s="11"/>
      <c r="R394" s="12" t="s">
        <v>40</v>
      </c>
      <c r="S394" s="12"/>
      <c r="T394" s="12"/>
      <c r="U394" s="12"/>
      <c r="V394" s="12"/>
      <c r="W394" s="12"/>
      <c r="X394" s="13"/>
      <c r="Y394" s="13">
        <v>43564</v>
      </c>
      <c r="Z394" s="14" t="str">
        <f>IF([1]Points!$AB352+[1]Points!$AC352+[1]Points!$AD352+[1]Points!$AF352=0,"MAI PARTITO","PARTITO")</f>
        <v>MAI PARTITO</v>
      </c>
      <c r="AA394" s="14" t="str">
        <f>IF([1]Points!$AE352&gt;10,"PERFORMANTE","NON PERFORMANTE")</f>
        <v>NON PERFORMANTE</v>
      </c>
      <c r="AB394" s="14" t="str">
        <f>IF([1]Points!$AE352&gt;20,"SI","NO")</f>
        <v>NO</v>
      </c>
      <c r="AC394" s="14" t="str">
        <f>IF([1]Points!$AK352+[1]Points!$AL352+[1]Points!$AM352+[1]Points!$AN352=0,"FERMO","ATTIVO")</f>
        <v>FERMO</v>
      </c>
      <c r="AD394" s="12"/>
      <c r="AE394" s="12"/>
      <c r="AF394" s="12"/>
      <c r="AG394" s="12"/>
      <c r="AH394" s="12"/>
      <c r="AI394" s="12"/>
      <c r="AJ394" s="12"/>
      <c r="AK394" s="12"/>
    </row>
    <row r="395" spans="1:37" ht="15.75" customHeight="1" x14ac:dyDescent="0.25">
      <c r="A395" s="10" t="s">
        <v>1756</v>
      </c>
      <c r="B395" s="11" t="s">
        <v>1757</v>
      </c>
      <c r="C395" s="11" t="s">
        <v>1758</v>
      </c>
      <c r="D395" s="11">
        <v>28068</v>
      </c>
      <c r="E395" s="11" t="s">
        <v>591</v>
      </c>
      <c r="F395" s="12" t="s">
        <v>1759</v>
      </c>
      <c r="G395" s="12" t="s">
        <v>1760</v>
      </c>
      <c r="H395" s="12" t="s">
        <v>40</v>
      </c>
      <c r="I395" s="11" t="s">
        <v>40</v>
      </c>
      <c r="J395" s="11" t="s">
        <v>1761</v>
      </c>
      <c r="K395" s="11"/>
      <c r="L395" s="11" t="s">
        <v>1762</v>
      </c>
      <c r="M395" s="11" t="s">
        <v>43</v>
      </c>
      <c r="N395" s="11"/>
      <c r="O395" s="11"/>
      <c r="P395" s="11"/>
      <c r="Q395" s="11" t="s">
        <v>8466</v>
      </c>
      <c r="R395" s="17" t="s">
        <v>1763</v>
      </c>
      <c r="S395" s="12" t="s">
        <v>8468</v>
      </c>
      <c r="T395" s="12" t="s">
        <v>8467</v>
      </c>
      <c r="U395" s="17" t="s">
        <v>8469</v>
      </c>
      <c r="V395" s="12"/>
      <c r="W395" s="12"/>
      <c r="X395" s="13" t="s">
        <v>9619</v>
      </c>
      <c r="Y395" s="13">
        <v>44399</v>
      </c>
      <c r="Z395" s="14" t="str">
        <f>IF([1]Points!$AB284+[1]Points!$AC284+[1]Points!$AD284+[1]Points!$AF284=0,"MAI PARTITO","PARTITO")</f>
        <v>PARTITO</v>
      </c>
      <c r="AA395" s="14" t="str">
        <f>IF([1]Points!$AE284&gt;10,"PERFORMANTE","NON PERFORMANTE")</f>
        <v>NON PERFORMANTE</v>
      </c>
      <c r="AB395" s="14" t="str">
        <f>IF([1]Points!$AE284&gt;20,"SI","NO")</f>
        <v>NO</v>
      </c>
      <c r="AC395" s="14" t="str">
        <f>IF([1]Points!$AK284+[1]Points!$AL284+[1]Points!$AM284+[1]Points!$AN284=0,"FERMO","ATTIVO")</f>
        <v>ATTIVO</v>
      </c>
      <c r="AD395" s="12"/>
      <c r="AE395" s="12"/>
      <c r="AF395" s="12">
        <v>2</v>
      </c>
      <c r="AG395" s="12"/>
      <c r="AH395" s="12"/>
      <c r="AI395" s="12"/>
      <c r="AJ395" s="12"/>
      <c r="AK395" s="12"/>
    </row>
    <row r="396" spans="1:37" ht="15.75" customHeight="1" x14ac:dyDescent="0.25">
      <c r="A396" s="10" t="s">
        <v>6510</v>
      </c>
      <c r="B396" s="11" t="s">
        <v>6511</v>
      </c>
      <c r="C396" s="11" t="s">
        <v>4216</v>
      </c>
      <c r="D396" s="11">
        <v>10121</v>
      </c>
      <c r="E396" s="11" t="s">
        <v>48</v>
      </c>
      <c r="F396" s="12" t="s">
        <v>6512</v>
      </c>
      <c r="G396" s="12" t="s">
        <v>40</v>
      </c>
      <c r="H396" s="12" t="s">
        <v>4917</v>
      </c>
      <c r="I396" s="11" t="s">
        <v>40</v>
      </c>
      <c r="J396" s="11" t="s">
        <v>6513</v>
      </c>
      <c r="K396" s="11"/>
      <c r="L396" s="11" t="s">
        <v>6514</v>
      </c>
      <c r="M396" s="11" t="s">
        <v>43</v>
      </c>
      <c r="N396" s="11"/>
      <c r="O396" s="11"/>
      <c r="P396" s="11"/>
      <c r="Q396" s="11" t="s">
        <v>8177</v>
      </c>
      <c r="R396" s="12" t="s">
        <v>4918</v>
      </c>
      <c r="S396" s="12" t="s">
        <v>8178</v>
      </c>
      <c r="T396" s="12"/>
      <c r="U396" s="12"/>
      <c r="V396" s="12"/>
      <c r="W396" s="12"/>
      <c r="X396" s="13"/>
      <c r="Y396" s="13">
        <v>43642</v>
      </c>
      <c r="Z396" s="14" t="str">
        <f>IF([1]Points!$AB1131+[1]Points!$AC1131+[1]Points!$AD1131+[1]Points!$AF1131=0,"MAI PARTITO","PARTITO")</f>
        <v>PARTITO</v>
      </c>
      <c r="AA396" s="14" t="str">
        <f>IF([1]Points!$AE1131&gt;10,"PERFORMANTE","NON PERFORMANTE")</f>
        <v>NON PERFORMANTE</v>
      </c>
      <c r="AB396" s="14" t="str">
        <f>IF([1]Points!$AE1131&gt;20,"SI","NO")</f>
        <v>NO</v>
      </c>
      <c r="AC396" s="14" t="str">
        <f>IF([1]Points!$AK1131+[1]Points!$AL1131+[1]Points!$AM1131+[1]Points!$AN1131=0,"FERMO","ATTIVO")</f>
        <v>FERMO</v>
      </c>
      <c r="AD396" s="12"/>
      <c r="AE396" s="12"/>
      <c r="AF396" s="12">
        <v>3</v>
      </c>
      <c r="AG396" s="12"/>
      <c r="AH396" s="12"/>
      <c r="AI396" s="12"/>
      <c r="AJ396" s="12"/>
      <c r="AK396" s="12"/>
    </row>
    <row r="397" spans="1:37" ht="15.75" customHeight="1" x14ac:dyDescent="0.25">
      <c r="A397" s="10" t="s">
        <v>1792</v>
      </c>
      <c r="B397" s="11" t="s">
        <v>1793</v>
      </c>
      <c r="C397" s="11" t="s">
        <v>1794</v>
      </c>
      <c r="D397" s="11">
        <v>28041</v>
      </c>
      <c r="E397" s="11" t="s">
        <v>591</v>
      </c>
      <c r="F397" s="12" t="s">
        <v>1795</v>
      </c>
      <c r="G397" s="12" t="s">
        <v>1796</v>
      </c>
      <c r="H397" s="12" t="s">
        <v>40</v>
      </c>
      <c r="I397" s="11" t="s">
        <v>40</v>
      </c>
      <c r="J397" s="11" t="s">
        <v>1797</v>
      </c>
      <c r="K397" s="11"/>
      <c r="L397" s="11" t="s">
        <v>9596</v>
      </c>
      <c r="M397" s="11" t="s">
        <v>43</v>
      </c>
      <c r="N397" s="11"/>
      <c r="O397" s="11"/>
      <c r="P397" s="11"/>
      <c r="Q397" s="11" t="s">
        <v>1798</v>
      </c>
      <c r="R397" s="17" t="s">
        <v>1799</v>
      </c>
      <c r="S397" s="12" t="s">
        <v>1800</v>
      </c>
      <c r="T397" s="12" t="s">
        <v>1801</v>
      </c>
      <c r="U397" s="17" t="s">
        <v>1795</v>
      </c>
      <c r="V397" s="12"/>
      <c r="W397" s="12"/>
      <c r="X397" s="13"/>
      <c r="Y397" s="13">
        <v>44372</v>
      </c>
      <c r="Z397" s="14" t="str">
        <f>IF([1]Points!$AB291+[1]Points!$AC291+[1]Points!$AD291+[1]Points!$AF291=0,"MAI PARTITO","PARTITO")</f>
        <v>PARTITO</v>
      </c>
      <c r="AA397" s="14" t="str">
        <f>IF([1]Points!$AE291&gt;10,"PERFORMANTE","NON PERFORMANTE")</f>
        <v>NON PERFORMANTE</v>
      </c>
      <c r="AB397" s="14" t="str">
        <f>IF([1]Points!$AE291&gt;20,"SI","NO")</f>
        <v>NO</v>
      </c>
      <c r="AC397" s="14" t="str">
        <f>IF([1]Points!$AK291+[1]Points!$AL291+[1]Points!$AM291+[1]Points!$AN291=0,"FERMO","ATTIVO")</f>
        <v>ATTIVO</v>
      </c>
      <c r="AD397" s="12"/>
      <c r="AE397" s="12"/>
      <c r="AF397" s="12">
        <v>3</v>
      </c>
      <c r="AG397" s="12"/>
      <c r="AH397" s="12"/>
      <c r="AI397" s="12"/>
      <c r="AJ397" s="12"/>
      <c r="AK397" s="12"/>
    </row>
    <row r="398" spans="1:37" ht="15.75" customHeight="1" x14ac:dyDescent="0.25">
      <c r="A398" s="10" t="s">
        <v>3147</v>
      </c>
      <c r="B398" s="11" t="s">
        <v>3148</v>
      </c>
      <c r="C398" s="11" t="s">
        <v>3086</v>
      </c>
      <c r="D398" s="11">
        <v>10128</v>
      </c>
      <c r="E398" s="11" t="s">
        <v>48</v>
      </c>
      <c r="F398" s="12"/>
      <c r="G398" s="12" t="s">
        <v>3149</v>
      </c>
      <c r="H398" s="12" t="s">
        <v>3150</v>
      </c>
      <c r="I398" s="11" t="s">
        <v>40</v>
      </c>
      <c r="J398" s="11" t="s">
        <v>3151</v>
      </c>
      <c r="K398" s="11"/>
      <c r="L398" s="11" t="s">
        <v>3152</v>
      </c>
      <c r="M398" s="11" t="s">
        <v>43</v>
      </c>
      <c r="N398" s="11"/>
      <c r="O398" s="11"/>
      <c r="P398" s="11" t="s">
        <v>422</v>
      </c>
      <c r="Q398" s="11" t="s">
        <v>8985</v>
      </c>
      <c r="R398" s="12">
        <v>10873710015</v>
      </c>
      <c r="S398" s="12" t="s">
        <v>8986</v>
      </c>
      <c r="T398" s="12"/>
      <c r="U398" s="12"/>
      <c r="V398" s="12"/>
      <c r="W398" s="12"/>
      <c r="X398" s="13"/>
      <c r="Y398" s="13">
        <v>43564</v>
      </c>
      <c r="Z398" s="14" t="str">
        <f>IF([1]Points!$AB528+[1]Points!$AC528+[1]Points!$AD528+[1]Points!$AF528=0,"MAI PARTITO","PARTITO")</f>
        <v>PARTITO</v>
      </c>
      <c r="AA398" s="14" t="str">
        <f>IF([1]Points!$AE528&gt;10,"PERFORMANTE","NON PERFORMANTE")</f>
        <v>NON PERFORMANTE</v>
      </c>
      <c r="AB398" s="14" t="str">
        <f>IF([1]Points!$AE528&gt;20,"SI","NO")</f>
        <v>NO</v>
      </c>
      <c r="AC398" s="14" t="str">
        <f>IF([1]Points!$AK528+[1]Points!$AL528+[1]Points!$AM528+[1]Points!$AN528=0,"FERMO","ATTIVO")</f>
        <v>FERMO</v>
      </c>
      <c r="AD398" s="12">
        <v>2</v>
      </c>
      <c r="AE398" s="12">
        <v>3</v>
      </c>
      <c r="AF398" s="12">
        <v>8</v>
      </c>
      <c r="AG398" s="12"/>
      <c r="AH398" s="12"/>
      <c r="AI398" s="12"/>
      <c r="AJ398" s="12"/>
      <c r="AK398" s="12"/>
    </row>
    <row r="399" spans="1:37" ht="15.75" customHeight="1" x14ac:dyDescent="0.25">
      <c r="A399" s="10" t="s">
        <v>2458</v>
      </c>
      <c r="B399" s="11" t="s">
        <v>2459</v>
      </c>
      <c r="C399" s="11" t="s">
        <v>47</v>
      </c>
      <c r="D399" s="11">
        <v>10022</v>
      </c>
      <c r="E399" s="11" t="s">
        <v>48</v>
      </c>
      <c r="F399" s="12" t="s">
        <v>2460</v>
      </c>
      <c r="G399" s="12" t="s">
        <v>2461</v>
      </c>
      <c r="H399" s="12" t="s">
        <v>40</v>
      </c>
      <c r="I399" s="11" t="s">
        <v>40</v>
      </c>
      <c r="J399" s="11" t="s">
        <v>2462</v>
      </c>
      <c r="K399" s="11"/>
      <c r="L399" s="11" t="s">
        <v>2463</v>
      </c>
      <c r="M399" s="11" t="s">
        <v>43</v>
      </c>
      <c r="N399" s="11"/>
      <c r="O399" s="11"/>
      <c r="P399" s="11"/>
      <c r="Q399" s="11" t="s">
        <v>8887</v>
      </c>
      <c r="R399" s="12">
        <v>10208370014</v>
      </c>
      <c r="S399" s="12" t="s">
        <v>8888</v>
      </c>
      <c r="T399" s="18" t="s">
        <v>8889</v>
      </c>
      <c r="U399" s="12"/>
      <c r="V399" s="12"/>
      <c r="W399" s="12"/>
      <c r="X399" s="13"/>
      <c r="Y399" s="13">
        <v>43564</v>
      </c>
      <c r="Z399" s="14" t="str">
        <f>IF([1]Points!$AB405+[1]Points!$AC405+[1]Points!$AD405+[1]Points!$AF405=0,"MAI PARTITO","PARTITO")</f>
        <v>PARTITO</v>
      </c>
      <c r="AA399" s="14" t="str">
        <f>IF([1]Points!$AE405&gt;10,"PERFORMANTE","NON PERFORMANTE")</f>
        <v>NON PERFORMANTE</v>
      </c>
      <c r="AB399" s="14" t="str">
        <f>IF([1]Points!$AE405&gt;20,"SI","NO")</f>
        <v>NO</v>
      </c>
      <c r="AC399" s="14" t="str">
        <f>IF([1]Points!$AK405+[1]Points!$AL405+[1]Points!$AM405+[1]Points!$AN405=0,"FERMO","ATTIVO")</f>
        <v>ATTIVO</v>
      </c>
      <c r="AD399" s="12">
        <v>5</v>
      </c>
      <c r="AE399" s="12">
        <v>3</v>
      </c>
      <c r="AF399" s="12">
        <v>5</v>
      </c>
      <c r="AG399" s="12"/>
      <c r="AH399" s="12"/>
      <c r="AI399" s="12"/>
      <c r="AJ399" s="12"/>
      <c r="AK399" s="12"/>
    </row>
    <row r="400" spans="1:37" ht="15.75" customHeight="1" x14ac:dyDescent="0.25">
      <c r="A400" s="10" t="s">
        <v>1855</v>
      </c>
      <c r="B400" s="11" t="s">
        <v>1856</v>
      </c>
      <c r="C400" s="11" t="s">
        <v>1857</v>
      </c>
      <c r="D400" s="11">
        <v>12010</v>
      </c>
      <c r="E400" s="11" t="s">
        <v>72</v>
      </c>
      <c r="F400" s="12" t="s">
        <v>1858</v>
      </c>
      <c r="G400" s="12" t="s">
        <v>40</v>
      </c>
      <c r="H400" s="12" t="s">
        <v>40</v>
      </c>
      <c r="I400" s="11" t="s">
        <v>40</v>
      </c>
      <c r="J400" s="11" t="s">
        <v>1859</v>
      </c>
      <c r="K400" s="11"/>
      <c r="L400" s="11" t="s">
        <v>1860</v>
      </c>
      <c r="M400" s="11" t="s">
        <v>43</v>
      </c>
      <c r="N400" s="11"/>
      <c r="O400" s="11"/>
      <c r="P400" s="11"/>
      <c r="Q400" s="11" t="s">
        <v>8198</v>
      </c>
      <c r="R400" s="17" t="s">
        <v>8199</v>
      </c>
      <c r="S400" s="12" t="s">
        <v>8200</v>
      </c>
      <c r="T400" s="12" t="s">
        <v>8201</v>
      </c>
      <c r="U400" s="12"/>
      <c r="V400" s="12"/>
      <c r="W400" s="12"/>
      <c r="X400" s="13"/>
      <c r="Y400" s="13">
        <v>43564</v>
      </c>
      <c r="Z400" s="14" t="str">
        <f>IF([1]Points!$AB300+[1]Points!$AC300+[1]Points!$AD300+[1]Points!$AF300=0,"MAI PARTITO","PARTITO")</f>
        <v>PARTITO</v>
      </c>
      <c r="AA400" s="14" t="str">
        <f>IF([1]Points!$AE300&gt;10,"PERFORMANTE","NON PERFORMANTE")</f>
        <v>NON PERFORMANTE</v>
      </c>
      <c r="AB400" s="14" t="str">
        <f>IF([1]Points!$AE300&gt;20,"SI","NO")</f>
        <v>NO</v>
      </c>
      <c r="AC400" s="14" t="str">
        <f>IF([1]Points!$AK300+[1]Points!$AL300+[1]Points!$AM300+[1]Points!$AN300=0,"FERMO","ATTIVO")</f>
        <v>ATTIVO</v>
      </c>
      <c r="AD400" s="12">
        <v>4</v>
      </c>
      <c r="AE400" s="12">
        <v>2</v>
      </c>
      <c r="AF400" s="12">
        <v>6</v>
      </c>
      <c r="AG400" s="12"/>
      <c r="AH400" s="12"/>
      <c r="AI400" s="12"/>
      <c r="AJ400" s="12"/>
      <c r="AK400" s="12"/>
    </row>
    <row r="401" spans="1:37" ht="15.75" customHeight="1" x14ac:dyDescent="0.25">
      <c r="A401" s="10" t="s">
        <v>4232</v>
      </c>
      <c r="B401" s="11" t="s">
        <v>4233</v>
      </c>
      <c r="C401" s="11" t="s">
        <v>4234</v>
      </c>
      <c r="D401" s="11">
        <v>13888</v>
      </c>
      <c r="E401" s="11" t="s">
        <v>164</v>
      </c>
      <c r="F401" s="12" t="s">
        <v>4235</v>
      </c>
      <c r="G401" s="12" t="s">
        <v>4236</v>
      </c>
      <c r="H401" s="12" t="s">
        <v>40</v>
      </c>
      <c r="I401" s="11" t="s">
        <v>40</v>
      </c>
      <c r="J401" s="11" t="s">
        <v>4237</v>
      </c>
      <c r="K401" s="11"/>
      <c r="L401" s="11" t="s">
        <v>4238</v>
      </c>
      <c r="M401" s="11" t="s">
        <v>43</v>
      </c>
      <c r="N401" s="11"/>
      <c r="O401" s="11"/>
      <c r="P401" s="11"/>
      <c r="Q401" s="11" t="s">
        <v>9102</v>
      </c>
      <c r="R401" s="12" t="s">
        <v>4239</v>
      </c>
      <c r="S401" s="12" t="s">
        <v>9103</v>
      </c>
      <c r="T401" s="12"/>
      <c r="U401" s="12"/>
      <c r="V401" s="12"/>
      <c r="W401" s="12"/>
      <c r="X401" s="13"/>
      <c r="Y401" s="13">
        <v>44298</v>
      </c>
      <c r="Z401" s="14" t="str">
        <f>IF([1]Points!$AB733+[1]Points!$AC733+[1]Points!$AD733+[1]Points!$AF733=0,"MAI PARTITO","PARTITO")</f>
        <v>PARTITO</v>
      </c>
      <c r="AA401" s="14" t="str">
        <f>IF([1]Points!$AE733&gt;10,"PERFORMANTE","NON PERFORMANTE")</f>
        <v>NON PERFORMANTE</v>
      </c>
      <c r="AB401" s="14" t="str">
        <f>IF([1]Points!$AE733&gt;20,"SI","NO")</f>
        <v>NO</v>
      </c>
      <c r="AC401" s="14" t="str">
        <f>IF([1]Points!$AK733+[1]Points!$AL733+[1]Points!$AM733+[1]Points!$AN733=0,"FERMO","ATTIVO")</f>
        <v>ATTIVO</v>
      </c>
      <c r="AD401" s="12"/>
      <c r="AE401" s="12"/>
      <c r="AF401" s="12">
        <v>10</v>
      </c>
      <c r="AG401" s="12"/>
      <c r="AH401" s="12"/>
      <c r="AI401" s="12"/>
      <c r="AJ401" s="12"/>
      <c r="AK401" s="12"/>
    </row>
    <row r="402" spans="1:37" ht="15.75" customHeight="1" x14ac:dyDescent="0.25">
      <c r="A402" s="10" t="s">
        <v>1904</v>
      </c>
      <c r="B402" s="11" t="s">
        <v>1905</v>
      </c>
      <c r="C402" s="11" t="s">
        <v>1906</v>
      </c>
      <c r="D402" s="11">
        <v>10060</v>
      </c>
      <c r="E402" s="11" t="s">
        <v>48</v>
      </c>
      <c r="F402" s="12" t="s">
        <v>1907</v>
      </c>
      <c r="G402" s="12" t="s">
        <v>40</v>
      </c>
      <c r="H402" s="12" t="s">
        <v>40</v>
      </c>
      <c r="I402" s="11" t="s">
        <v>40</v>
      </c>
      <c r="J402" s="11" t="s">
        <v>1908</v>
      </c>
      <c r="K402" s="11"/>
      <c r="L402" s="11" t="s">
        <v>1909</v>
      </c>
      <c r="M402" s="11" t="s">
        <v>43</v>
      </c>
      <c r="N402" s="11"/>
      <c r="O402" s="11"/>
      <c r="P402" s="11"/>
      <c r="Q402" s="11" t="s">
        <v>8205</v>
      </c>
      <c r="R402" s="12">
        <v>11600690017</v>
      </c>
      <c r="S402" s="12" t="s">
        <v>8206</v>
      </c>
      <c r="T402" s="12"/>
      <c r="U402" s="12"/>
      <c r="V402" s="12"/>
      <c r="W402" s="12"/>
      <c r="X402" s="13"/>
      <c r="Y402" s="13">
        <v>43564</v>
      </c>
      <c r="Z402" s="14" t="str">
        <f>IF([1]Points!$AB308+[1]Points!$AC308+[1]Points!$AD308+[1]Points!$AF308=0,"MAI PARTITO","PARTITO")</f>
        <v>PARTITO</v>
      </c>
      <c r="AA402" s="14" t="str">
        <f>IF([1]Points!$AE308&gt;10,"PERFORMANTE","NON PERFORMANTE")</f>
        <v>NON PERFORMANTE</v>
      </c>
      <c r="AB402" s="14" t="str">
        <f>IF([1]Points!$AE308&gt;20,"SI","NO")</f>
        <v>NO</v>
      </c>
      <c r="AC402" s="14" t="str">
        <f>IF([1]Points!$AK308+[1]Points!$AL308+[1]Points!$AM308+[1]Points!$AN308=0,"FERMO","ATTIVO")</f>
        <v>FERMO</v>
      </c>
      <c r="AD402" s="12">
        <v>4</v>
      </c>
      <c r="AE402" s="12">
        <v>5</v>
      </c>
      <c r="AF402" s="12"/>
      <c r="AG402" s="12"/>
      <c r="AH402" s="12"/>
      <c r="AI402" s="12"/>
      <c r="AJ402" s="12"/>
      <c r="AK402" s="12"/>
    </row>
    <row r="403" spans="1:37" ht="15.75" customHeight="1" x14ac:dyDescent="0.25">
      <c r="A403" s="10" t="s">
        <v>2469</v>
      </c>
      <c r="B403" s="11" t="s">
        <v>2470</v>
      </c>
      <c r="C403" s="11" t="s">
        <v>1906</v>
      </c>
      <c r="D403" s="11">
        <v>10060</v>
      </c>
      <c r="E403" s="11" t="s">
        <v>48</v>
      </c>
      <c r="F403" s="12"/>
      <c r="G403" s="12" t="s">
        <v>40</v>
      </c>
      <c r="H403" s="12" t="s">
        <v>40</v>
      </c>
      <c r="I403" s="11" t="s">
        <v>40</v>
      </c>
      <c r="J403" s="11" t="s">
        <v>2471</v>
      </c>
      <c r="K403" s="11"/>
      <c r="L403" s="11" t="s">
        <v>2472</v>
      </c>
      <c r="M403" s="11" t="s">
        <v>43</v>
      </c>
      <c r="N403" s="11"/>
      <c r="O403" s="11" t="s">
        <v>9704</v>
      </c>
      <c r="P403" s="11"/>
      <c r="Q403" s="11" t="s">
        <v>8891</v>
      </c>
      <c r="R403" s="12" t="s">
        <v>40</v>
      </c>
      <c r="S403" s="12" t="s">
        <v>8890</v>
      </c>
      <c r="T403" s="12"/>
      <c r="U403" s="12"/>
      <c r="V403" s="12"/>
      <c r="W403" s="12"/>
      <c r="X403" s="13"/>
      <c r="Y403" s="13">
        <v>43564</v>
      </c>
      <c r="Z403" s="14" t="str">
        <f>IF([1]Points!$AB407+[1]Points!$AC407+[1]Points!$AD407+[1]Points!$AF407=0,"MAI PARTITO","PARTITO")</f>
        <v>PARTITO</v>
      </c>
      <c r="AA403" s="14" t="str">
        <f>IF([1]Points!$AE407&gt;10,"PERFORMANTE","NON PERFORMANTE")</f>
        <v>NON PERFORMANTE</v>
      </c>
      <c r="AB403" s="14" t="str">
        <f>IF([1]Points!$AE407&gt;20,"SI","NO")</f>
        <v>NO</v>
      </c>
      <c r="AC403" s="14" t="str">
        <f>IF([1]Points!$AK407+[1]Points!$AL407+[1]Points!$AM407+[1]Points!$AN407=0,"FERMO","ATTIVO")</f>
        <v>FERMO</v>
      </c>
      <c r="AD403" s="12">
        <v>2</v>
      </c>
      <c r="AE403" s="12"/>
      <c r="AF403" s="12"/>
      <c r="AG403" s="12"/>
      <c r="AH403" s="12"/>
      <c r="AI403" s="12"/>
      <c r="AJ403" s="12"/>
      <c r="AK403" s="12"/>
    </row>
    <row r="404" spans="1:37" ht="15.75" customHeight="1" x14ac:dyDescent="0.25">
      <c r="A404" s="10" t="s">
        <v>1917</v>
      </c>
      <c r="B404" s="11" t="s">
        <v>1918</v>
      </c>
      <c r="C404" s="11" t="s">
        <v>268</v>
      </c>
      <c r="D404" s="11">
        <v>10093</v>
      </c>
      <c r="E404" s="11" t="s">
        <v>48</v>
      </c>
      <c r="F404" s="12" t="s">
        <v>1919</v>
      </c>
      <c r="G404" s="12" t="s">
        <v>1920</v>
      </c>
      <c r="H404" s="12" t="s">
        <v>40</v>
      </c>
      <c r="I404" s="11" t="s">
        <v>40</v>
      </c>
      <c r="J404" s="11" t="s">
        <v>1921</v>
      </c>
      <c r="K404" s="11"/>
      <c r="L404" s="11" t="s">
        <v>1922</v>
      </c>
      <c r="M404" s="11" t="s">
        <v>43</v>
      </c>
      <c r="N404" s="11"/>
      <c r="O404" s="11" t="s">
        <v>9705</v>
      </c>
      <c r="P404" s="11"/>
      <c r="Q404" s="11" t="s">
        <v>8207</v>
      </c>
      <c r="R404" s="17" t="s">
        <v>8209</v>
      </c>
      <c r="S404" s="12" t="s">
        <v>8208</v>
      </c>
      <c r="T404" s="18" t="s">
        <v>8210</v>
      </c>
      <c r="U404" s="17" t="s">
        <v>1919</v>
      </c>
      <c r="V404" s="12"/>
      <c r="W404" s="12"/>
      <c r="X404" s="13"/>
      <c r="Y404" s="13">
        <v>43564</v>
      </c>
      <c r="Z404" s="14" t="str">
        <f>IF([1]Points!$AB310+[1]Points!$AC310+[1]Points!$AD310+[1]Points!$AF310=0,"MAI PARTITO","PARTITO")</f>
        <v>PARTITO</v>
      </c>
      <c r="AA404" s="14" t="str">
        <f>IF([1]Points!$AE310&gt;10,"PERFORMANTE","NON PERFORMANTE")</f>
        <v>NON PERFORMANTE</v>
      </c>
      <c r="AB404" s="14" t="str">
        <f>IF([1]Points!$AE310&gt;20,"SI","NO")</f>
        <v>NO</v>
      </c>
      <c r="AC404" s="14" t="str">
        <f>IF([1]Points!$AK310+[1]Points!$AL310+[1]Points!$AM310+[1]Points!$AN310=0,"FERMO","ATTIVO")</f>
        <v>ATTIVO</v>
      </c>
      <c r="AD404" s="12">
        <v>5</v>
      </c>
      <c r="AE404" s="12">
        <v>9</v>
      </c>
      <c r="AF404" s="12"/>
      <c r="AG404" s="12"/>
      <c r="AH404" s="12"/>
      <c r="AI404" s="12"/>
      <c r="AJ404" s="12"/>
      <c r="AK404" s="12"/>
    </row>
    <row r="405" spans="1:37" ht="15.75" customHeight="1" x14ac:dyDescent="0.25">
      <c r="A405" s="10" t="s">
        <v>2478</v>
      </c>
      <c r="B405" s="11" t="s">
        <v>2479</v>
      </c>
      <c r="C405" s="11" t="s">
        <v>1750</v>
      </c>
      <c r="D405" s="11">
        <v>15033</v>
      </c>
      <c r="E405" s="11" t="s">
        <v>37</v>
      </c>
      <c r="F405" s="12" t="s">
        <v>2480</v>
      </c>
      <c r="G405" s="12" t="s">
        <v>2481</v>
      </c>
      <c r="H405" s="12" t="s">
        <v>2482</v>
      </c>
      <c r="I405" s="11" t="s">
        <v>40</v>
      </c>
      <c r="J405" s="11" t="s">
        <v>2483</v>
      </c>
      <c r="K405" s="11"/>
      <c r="L405" s="11" t="s">
        <v>2484</v>
      </c>
      <c r="M405" s="11" t="s">
        <v>43</v>
      </c>
      <c r="N405" s="11"/>
      <c r="O405" s="11"/>
      <c r="P405" s="11"/>
      <c r="Q405" s="11" t="s">
        <v>8892</v>
      </c>
      <c r="R405" s="12" t="s">
        <v>2485</v>
      </c>
      <c r="S405" s="12" t="s">
        <v>8893</v>
      </c>
      <c r="T405" s="18" t="s">
        <v>8894</v>
      </c>
      <c r="U405" s="12"/>
      <c r="V405" s="12"/>
      <c r="W405" s="12"/>
      <c r="X405" s="13"/>
      <c r="Y405" s="13">
        <v>44109</v>
      </c>
      <c r="Z405" s="14" t="str">
        <f>IF([1]Points!$AB409+[1]Points!$AC409+[1]Points!$AD409+[1]Points!$AF409=0,"MAI PARTITO","PARTITO")</f>
        <v>PARTITO</v>
      </c>
      <c r="AA405" s="14" t="str">
        <f>IF([1]Points!$AE409&gt;10,"PERFORMANTE","NON PERFORMANTE")</f>
        <v>NON PERFORMANTE</v>
      </c>
      <c r="AB405" s="14" t="str">
        <f>IF([1]Points!$AE409&gt;20,"SI","NO")</f>
        <v>NO</v>
      </c>
      <c r="AC405" s="14" t="str">
        <f>IF([1]Points!$AK409+[1]Points!$AL409+[1]Points!$AM409+[1]Points!$AN409=0,"FERMO","ATTIVO")</f>
        <v>ATTIVO</v>
      </c>
      <c r="AD405" s="12"/>
      <c r="AE405" s="12">
        <v>1</v>
      </c>
      <c r="AF405" s="12">
        <v>2</v>
      </c>
      <c r="AG405" s="12"/>
      <c r="AH405" s="12"/>
      <c r="AI405" s="12"/>
      <c r="AJ405" s="12"/>
      <c r="AK405" s="12"/>
    </row>
    <row r="406" spans="1:37" ht="15.75" customHeight="1" x14ac:dyDescent="0.25">
      <c r="A406" s="10" t="s">
        <v>2493</v>
      </c>
      <c r="B406" s="11" t="s">
        <v>2494</v>
      </c>
      <c r="C406" s="11" t="s">
        <v>2495</v>
      </c>
      <c r="D406" s="11">
        <v>10048</v>
      </c>
      <c r="E406" s="11" t="s">
        <v>48</v>
      </c>
      <c r="F406" s="12" t="s">
        <v>2496</v>
      </c>
      <c r="G406" s="12" t="s">
        <v>40</v>
      </c>
      <c r="H406" s="12" t="s">
        <v>40</v>
      </c>
      <c r="I406" s="11" t="s">
        <v>40</v>
      </c>
      <c r="J406" s="11" t="s">
        <v>2497</v>
      </c>
      <c r="K406" s="11"/>
      <c r="L406" s="11" t="s">
        <v>2498</v>
      </c>
      <c r="M406" s="11" t="s">
        <v>43</v>
      </c>
      <c r="N406" s="11"/>
      <c r="O406" s="11" t="s">
        <v>9704</v>
      </c>
      <c r="P406" s="11"/>
      <c r="Q406" s="11" t="s">
        <v>8897</v>
      </c>
      <c r="R406" s="17" t="s">
        <v>8898</v>
      </c>
      <c r="S406" s="12" t="s">
        <v>8899</v>
      </c>
      <c r="T406" s="12"/>
      <c r="U406" s="12"/>
      <c r="V406" s="12"/>
      <c r="W406" s="12"/>
      <c r="X406" s="25"/>
      <c r="Y406" s="25">
        <v>43564</v>
      </c>
      <c r="Z406" s="26" t="str">
        <f>IF([1]Points!$AB411+[1]Points!$AC411+[1]Points!$AD411+[1]Points!$AF411=0,"MAI PARTITO","PARTITO")</f>
        <v>PARTITO</v>
      </c>
      <c r="AA406" s="26" t="str">
        <f>IF([1]Points!$AE411&gt;10,"PERFORMANTE","NON PERFORMANTE")</f>
        <v>NON PERFORMANTE</v>
      </c>
      <c r="AB406" s="26" t="str">
        <f>IF([1]Points!$AE411&gt;20,"SI","NO")</f>
        <v>NO</v>
      </c>
      <c r="AC406" s="26" t="str">
        <f>IF([1]Points!$AK411+[1]Points!$AL411+[1]Points!$AM411+[1]Points!$AN411=0,"FERMO","ATTIVO")</f>
        <v>FERMO</v>
      </c>
      <c r="AD406" s="27">
        <v>5</v>
      </c>
      <c r="AE406" s="27">
        <v>1</v>
      </c>
      <c r="AF406" s="27">
        <v>0</v>
      </c>
      <c r="AG406" s="27"/>
      <c r="AH406" s="27"/>
      <c r="AI406" s="27"/>
      <c r="AJ406" s="27"/>
      <c r="AK406" s="27"/>
    </row>
    <row r="407" spans="1:37" ht="15.75" customHeight="1" x14ac:dyDescent="0.25">
      <c r="A407" s="10" t="s">
        <v>1951</v>
      </c>
      <c r="B407" s="11" t="s">
        <v>1952</v>
      </c>
      <c r="C407" s="11" t="s">
        <v>1953</v>
      </c>
      <c r="D407" s="11">
        <v>10080</v>
      </c>
      <c r="E407" s="11" t="s">
        <v>48</v>
      </c>
      <c r="F407" s="12" t="s">
        <v>1954</v>
      </c>
      <c r="G407" s="12" t="s">
        <v>40</v>
      </c>
      <c r="H407" s="12" t="s">
        <v>40</v>
      </c>
      <c r="I407" s="11" t="s">
        <v>1955</v>
      </c>
      <c r="J407" s="11" t="s">
        <v>1956</v>
      </c>
      <c r="K407" s="11"/>
      <c r="L407" s="11" t="s">
        <v>1957</v>
      </c>
      <c r="M407" s="11" t="s">
        <v>103</v>
      </c>
      <c r="N407" s="11" t="s">
        <v>298</v>
      </c>
      <c r="O407" s="11"/>
      <c r="P407" s="11"/>
      <c r="Q407" s="11" t="s">
        <v>8211</v>
      </c>
      <c r="R407" s="12">
        <v>12048810019</v>
      </c>
      <c r="S407" s="12" t="s">
        <v>8212</v>
      </c>
      <c r="T407" s="12"/>
      <c r="U407" s="12"/>
      <c r="V407" s="12"/>
      <c r="W407" s="12"/>
      <c r="X407" s="13"/>
      <c r="Y407" s="13">
        <v>43564</v>
      </c>
      <c r="Z407" s="14" t="str">
        <f>IF([1]Points!$AB316+[1]Points!$AC316+[1]Points!$AD316+[1]Points!$AF316=0,"MAI PARTITO","PARTITO")</f>
        <v>PARTITO</v>
      </c>
      <c r="AA407" s="14" t="str">
        <f>IF([1]Points!$AE316&gt;10,"PERFORMANTE","NON PERFORMANTE")</f>
        <v>NON PERFORMANTE</v>
      </c>
      <c r="AB407" s="14" t="str">
        <f>IF([1]Points!$AE316&gt;20,"SI","NO")</f>
        <v>NO</v>
      </c>
      <c r="AC407" s="14" t="str">
        <f>IF([1]Points!$AK316+[1]Points!$AL316+[1]Points!$AM316+[1]Points!$AN316=0,"FERMO","ATTIVO")</f>
        <v>FERMO</v>
      </c>
      <c r="AD407" s="12">
        <v>3</v>
      </c>
      <c r="AE407" s="12">
        <v>1</v>
      </c>
      <c r="AF407" s="12">
        <v>2</v>
      </c>
      <c r="AG407" s="12"/>
      <c r="AH407" s="12"/>
      <c r="AI407" s="12"/>
      <c r="AJ407" s="12"/>
      <c r="AK407" s="12"/>
    </row>
    <row r="408" spans="1:37" ht="15.75" customHeight="1" x14ac:dyDescent="0.25">
      <c r="A408" s="10" t="s">
        <v>1958</v>
      </c>
      <c r="B408" s="11" t="s">
        <v>1959</v>
      </c>
      <c r="C408" s="11" t="s">
        <v>410</v>
      </c>
      <c r="D408" s="11">
        <v>10086</v>
      </c>
      <c r="E408" s="11" t="s">
        <v>48</v>
      </c>
      <c r="F408" s="12" t="s">
        <v>1960</v>
      </c>
      <c r="G408" s="12" t="s">
        <v>40</v>
      </c>
      <c r="H408" s="12" t="s">
        <v>40</v>
      </c>
      <c r="I408" s="11" t="s">
        <v>40</v>
      </c>
      <c r="J408" s="11" t="s">
        <v>1961</v>
      </c>
      <c r="K408" s="11"/>
      <c r="L408" s="11" t="s">
        <v>1962</v>
      </c>
      <c r="M408" s="11" t="s">
        <v>103</v>
      </c>
      <c r="N408" s="11" t="s">
        <v>298</v>
      </c>
      <c r="O408" s="11"/>
      <c r="P408" s="11"/>
      <c r="Q408" s="11" t="s">
        <v>8213</v>
      </c>
      <c r="R408" s="17" t="s">
        <v>8216</v>
      </c>
      <c r="S408" s="12" t="s">
        <v>8214</v>
      </c>
      <c r="T408" s="18" t="s">
        <v>8215</v>
      </c>
      <c r="U408" s="17" t="s">
        <v>1960</v>
      </c>
      <c r="V408" s="12"/>
      <c r="W408" s="12"/>
      <c r="X408" s="13"/>
      <c r="Y408" s="13">
        <v>43564</v>
      </c>
      <c r="Z408" s="14" t="str">
        <f>IF([1]Points!$AB317+[1]Points!$AC317+[1]Points!$AD317+[1]Points!$AF317=0,"MAI PARTITO","PARTITO")</f>
        <v>PARTITO</v>
      </c>
      <c r="AA408" s="14" t="str">
        <f>IF([1]Points!$AE317&gt;10,"PERFORMANTE","NON PERFORMANTE")</f>
        <v>NON PERFORMANTE</v>
      </c>
      <c r="AB408" s="14" t="str">
        <f>IF([1]Points!$AE317&gt;20,"SI","NO")</f>
        <v>NO</v>
      </c>
      <c r="AC408" s="14" t="str">
        <f>IF([1]Points!$AK317+[1]Points!$AL317+[1]Points!$AM317+[1]Points!$AN317=0,"FERMO","ATTIVO")</f>
        <v>ATTIVO</v>
      </c>
      <c r="AD408" s="12">
        <v>6</v>
      </c>
      <c r="AE408" s="12">
        <v>2</v>
      </c>
      <c r="AF408" s="12">
        <v>1</v>
      </c>
      <c r="AG408" s="12"/>
      <c r="AH408" s="12"/>
      <c r="AI408" s="12"/>
      <c r="AJ408" s="12"/>
      <c r="AK408" s="12"/>
    </row>
    <row r="409" spans="1:37" ht="15.75" customHeight="1" x14ac:dyDescent="0.25">
      <c r="A409" s="10" t="s">
        <v>2251</v>
      </c>
      <c r="B409" s="11" t="s">
        <v>2252</v>
      </c>
      <c r="C409" s="11" t="s">
        <v>190</v>
      </c>
      <c r="D409" s="11">
        <v>14100</v>
      </c>
      <c r="E409" s="11" t="s">
        <v>191</v>
      </c>
      <c r="F409" s="12" t="s">
        <v>2253</v>
      </c>
      <c r="G409" s="12" t="s">
        <v>40</v>
      </c>
      <c r="H409" s="12" t="s">
        <v>40</v>
      </c>
      <c r="I409" s="11" t="s">
        <v>40</v>
      </c>
      <c r="J409" s="11" t="s">
        <v>2254</v>
      </c>
      <c r="K409" s="11"/>
      <c r="L409" s="11" t="s">
        <v>2255</v>
      </c>
      <c r="M409" s="11" t="s">
        <v>103</v>
      </c>
      <c r="N409" s="11" t="s">
        <v>78</v>
      </c>
      <c r="O409" s="11"/>
      <c r="P409" s="11"/>
      <c r="Q409" s="11"/>
      <c r="R409" s="12" t="s">
        <v>40</v>
      </c>
      <c r="S409" s="12"/>
      <c r="T409" s="12"/>
      <c r="U409" s="12"/>
      <c r="V409" s="12"/>
      <c r="W409" s="12"/>
      <c r="X409" s="13"/>
      <c r="Y409" s="13">
        <v>43564</v>
      </c>
      <c r="Z409" s="14" t="str">
        <f>IF([1]Points!$AB367+[1]Points!$AC367+[1]Points!$AD367+[1]Points!$AF367=0,"MAI PARTITO","PARTITO")</f>
        <v>MAI PARTITO</v>
      </c>
      <c r="AA409" s="14" t="str">
        <f>IF([1]Points!$AE367&gt;10,"PERFORMANTE","NON PERFORMANTE")</f>
        <v>NON PERFORMANTE</v>
      </c>
      <c r="AB409" s="14" t="str">
        <f>IF([1]Points!$AE367&gt;20,"SI","NO")</f>
        <v>NO</v>
      </c>
      <c r="AC409" s="14" t="str">
        <f>IF([1]Points!$AK367+[1]Points!$AL367+[1]Points!$AM367+[1]Points!$AN367=0,"FERMO","ATTIVO")</f>
        <v>FERMO</v>
      </c>
      <c r="AD409" s="12"/>
      <c r="AE409" s="12"/>
      <c r="AF409" s="12"/>
      <c r="AG409" s="12"/>
      <c r="AH409" s="12"/>
      <c r="AI409" s="12"/>
      <c r="AJ409" s="12"/>
      <c r="AK409" s="12"/>
    </row>
    <row r="410" spans="1:37" ht="15.75" customHeight="1" x14ac:dyDescent="0.25">
      <c r="A410" s="10" t="s">
        <v>2256</v>
      </c>
      <c r="B410" s="11" t="s">
        <v>2257</v>
      </c>
      <c r="C410" s="11" t="s">
        <v>2258</v>
      </c>
      <c r="D410" s="11">
        <v>10070</v>
      </c>
      <c r="E410" s="11" t="s">
        <v>48</v>
      </c>
      <c r="F410" s="12" t="s">
        <v>2259</v>
      </c>
      <c r="G410" s="12"/>
      <c r="H410" s="12"/>
      <c r="I410" s="11"/>
      <c r="J410" s="11" t="s">
        <v>2260</v>
      </c>
      <c r="K410" s="11"/>
      <c r="L410" s="11" t="s">
        <v>2256</v>
      </c>
      <c r="M410" s="11" t="s">
        <v>43</v>
      </c>
      <c r="N410" s="11"/>
      <c r="O410" s="11"/>
      <c r="P410" s="11"/>
      <c r="Q410" s="11"/>
      <c r="R410" s="12"/>
      <c r="S410" s="12"/>
      <c r="T410" s="12"/>
      <c r="U410" s="12"/>
      <c r="V410" s="12"/>
      <c r="W410" s="12"/>
      <c r="X410" s="13"/>
      <c r="Y410" s="13">
        <v>43564</v>
      </c>
      <c r="Z410" s="14" t="str">
        <f>IF([1]Points!$AB368+[1]Points!$AC368+[1]Points!$AD368+[1]Points!$AF368=0,"MAI PARTITO","PARTITO")</f>
        <v>MAI PARTITO</v>
      </c>
      <c r="AA410" s="14" t="str">
        <f>IF([1]Points!$AE368&gt;10,"PERFORMANTE","NON PERFORMANTE")</f>
        <v>NON PERFORMANTE</v>
      </c>
      <c r="AB410" s="14" t="str">
        <f>IF([1]Points!$AE368&gt;20,"SI","NO")</f>
        <v>NO</v>
      </c>
      <c r="AC410" s="14" t="str">
        <f>IF([1]Points!$AK368+[1]Points!$AL368+[1]Points!$AM368+[1]Points!$AN368=0,"FERMO","ATTIVO")</f>
        <v>FERMO</v>
      </c>
      <c r="AD410" s="12"/>
      <c r="AE410" s="12"/>
      <c r="AF410" s="12"/>
      <c r="AG410" s="12"/>
      <c r="AH410" s="12"/>
      <c r="AI410" s="12"/>
      <c r="AJ410" s="12"/>
      <c r="AK410" s="12"/>
    </row>
    <row r="411" spans="1:37" ht="15.75" customHeight="1" x14ac:dyDescent="0.25">
      <c r="A411" s="10" t="s">
        <v>2499</v>
      </c>
      <c r="B411" s="11" t="s">
        <v>2500</v>
      </c>
      <c r="C411" s="11" t="s">
        <v>572</v>
      </c>
      <c r="D411" s="11">
        <v>12042</v>
      </c>
      <c r="E411" s="11" t="s">
        <v>72</v>
      </c>
      <c r="F411" s="12" t="s">
        <v>2501</v>
      </c>
      <c r="G411" s="12" t="s">
        <v>40</v>
      </c>
      <c r="H411" s="12" t="s">
        <v>40</v>
      </c>
      <c r="I411" s="11" t="s">
        <v>40</v>
      </c>
      <c r="J411" s="11" t="s">
        <v>2502</v>
      </c>
      <c r="K411" s="11"/>
      <c r="L411" s="11" t="s">
        <v>2503</v>
      </c>
      <c r="M411" s="11" t="s">
        <v>43</v>
      </c>
      <c r="N411" s="11"/>
      <c r="O411" s="11"/>
      <c r="P411" s="11"/>
      <c r="Q411" s="11" t="s">
        <v>8895</v>
      </c>
      <c r="R411" s="12" t="s">
        <v>40</v>
      </c>
      <c r="S411" s="12" t="s">
        <v>8896</v>
      </c>
      <c r="T411" s="12"/>
      <c r="U411" s="12"/>
      <c r="V411" s="12"/>
      <c r="W411" s="12"/>
      <c r="X411" s="13"/>
      <c r="Y411" s="13">
        <v>43564</v>
      </c>
      <c r="Z411" s="14" t="str">
        <f>IF([1]Points!$AB412+[1]Points!$AC412+[1]Points!$AD412+[1]Points!$AF412=0,"MAI PARTITO","PARTITO")</f>
        <v>PARTITO</v>
      </c>
      <c r="AA411" s="14" t="str">
        <f>IF([1]Points!$AE412&gt;10,"PERFORMANTE","NON PERFORMANTE")</f>
        <v>NON PERFORMANTE</v>
      </c>
      <c r="AB411" s="14" t="str">
        <f>IF([1]Points!$AE412&gt;20,"SI","NO")</f>
        <v>NO</v>
      </c>
      <c r="AC411" s="14" t="str">
        <f>IF([1]Points!$AK412+[1]Points!$AL412+[1]Points!$AM412+[1]Points!$AN412=0,"FERMO","ATTIVO")</f>
        <v>FERMO</v>
      </c>
      <c r="AD411" s="12">
        <v>3</v>
      </c>
      <c r="AE411" s="12">
        <v>2</v>
      </c>
      <c r="AF411" s="12">
        <v>2</v>
      </c>
      <c r="AG411" s="12"/>
      <c r="AH411" s="12"/>
      <c r="AI411" s="12"/>
      <c r="AJ411" s="12"/>
      <c r="AK411" s="12"/>
    </row>
    <row r="412" spans="1:37" ht="15.75" customHeight="1" x14ac:dyDescent="0.25">
      <c r="A412" s="10" t="s">
        <v>2265</v>
      </c>
      <c r="B412" s="11" t="s">
        <v>2266</v>
      </c>
      <c r="C412" s="11" t="s">
        <v>1744</v>
      </c>
      <c r="D412" s="11">
        <v>10034</v>
      </c>
      <c r="E412" s="11" t="s">
        <v>48</v>
      </c>
      <c r="F412" s="12" t="s">
        <v>2267</v>
      </c>
      <c r="G412" s="12" t="s">
        <v>40</v>
      </c>
      <c r="H412" s="12" t="s">
        <v>40</v>
      </c>
      <c r="I412" s="11" t="s">
        <v>40</v>
      </c>
      <c r="J412" s="11" t="s">
        <v>2268</v>
      </c>
      <c r="K412" s="11"/>
      <c r="L412" s="11" t="s">
        <v>2269</v>
      </c>
      <c r="M412" s="11" t="s">
        <v>103</v>
      </c>
      <c r="N412" s="11" t="s">
        <v>1390</v>
      </c>
      <c r="O412" s="11"/>
      <c r="P412" s="11"/>
      <c r="Q412" s="11"/>
      <c r="R412" s="12" t="s">
        <v>40</v>
      </c>
      <c r="S412" s="12"/>
      <c r="T412" s="12"/>
      <c r="U412" s="12"/>
      <c r="V412" s="12"/>
      <c r="W412" s="12"/>
      <c r="X412" s="13"/>
      <c r="Y412" s="13">
        <v>43564</v>
      </c>
      <c r="Z412" s="14" t="str">
        <f>IF([1]Points!$AB370+[1]Points!$AC370+[1]Points!$AD370+[1]Points!$AF370=0,"MAI PARTITO","PARTITO")</f>
        <v>MAI PARTITO</v>
      </c>
      <c r="AA412" s="14" t="str">
        <f>IF([1]Points!$AE370&gt;10,"PERFORMANTE","NON PERFORMANTE")</f>
        <v>NON PERFORMANTE</v>
      </c>
      <c r="AB412" s="14" t="str">
        <f>IF([1]Points!$AE370&gt;20,"SI","NO")</f>
        <v>NO</v>
      </c>
      <c r="AC412" s="14" t="str">
        <f>IF([1]Points!$AK370+[1]Points!$AL370+[1]Points!$AM370+[1]Points!$AN370=0,"FERMO","ATTIVO")</f>
        <v>FERMO</v>
      </c>
      <c r="AD412" s="12"/>
      <c r="AE412" s="12"/>
      <c r="AF412" s="12"/>
      <c r="AG412" s="12"/>
      <c r="AH412" s="12"/>
      <c r="AI412" s="12"/>
      <c r="AJ412" s="12"/>
      <c r="AK412" s="12"/>
    </row>
    <row r="413" spans="1:37" ht="15.75" customHeight="1" x14ac:dyDescent="0.25">
      <c r="A413" s="10" t="s">
        <v>2508</v>
      </c>
      <c r="B413" s="11" t="s">
        <v>2509</v>
      </c>
      <c r="C413" s="11" t="s">
        <v>2510</v>
      </c>
      <c r="D413" s="11">
        <v>10060</v>
      </c>
      <c r="E413" s="11" t="s">
        <v>48</v>
      </c>
      <c r="F413" s="12" t="s">
        <v>2511</v>
      </c>
      <c r="G413" s="12" t="s">
        <v>40</v>
      </c>
      <c r="H413" s="12" t="s">
        <v>40</v>
      </c>
      <c r="I413" s="11" t="s">
        <v>40</v>
      </c>
      <c r="J413" s="11" t="s">
        <v>2512</v>
      </c>
      <c r="K413" s="11"/>
      <c r="L413" s="11" t="s">
        <v>2513</v>
      </c>
      <c r="M413" s="11" t="s">
        <v>43</v>
      </c>
      <c r="N413" s="11"/>
      <c r="O413" s="11"/>
      <c r="P413" s="11"/>
      <c r="Q413" s="11" t="s">
        <v>8900</v>
      </c>
      <c r="R413" s="17" t="s">
        <v>8901</v>
      </c>
      <c r="S413" s="12" t="s">
        <v>8902</v>
      </c>
      <c r="T413" s="12"/>
      <c r="U413" s="12"/>
      <c r="V413" s="12"/>
      <c r="W413" s="12"/>
      <c r="X413" s="13"/>
      <c r="Y413" s="13">
        <v>43564</v>
      </c>
      <c r="Z413" s="14" t="str">
        <f>IF([1]Points!$AB414+[1]Points!$AC414+[1]Points!$AD414+[1]Points!$AF414=0,"MAI PARTITO","PARTITO")</f>
        <v>PARTITO</v>
      </c>
      <c r="AA413" s="14" t="str">
        <f>IF([1]Points!$AE414&gt;10,"PERFORMANTE","NON PERFORMANTE")</f>
        <v>NON PERFORMANTE</v>
      </c>
      <c r="AB413" s="14" t="str">
        <f>IF([1]Points!$AE414&gt;20,"SI","NO")</f>
        <v>NO</v>
      </c>
      <c r="AC413" s="14" t="str">
        <f>IF([1]Points!$AK414+[1]Points!$AL414+[1]Points!$AM414+[1]Points!$AN414=0,"FERMO","ATTIVO")</f>
        <v>ATTIVO</v>
      </c>
      <c r="AD413" s="12">
        <v>7</v>
      </c>
      <c r="AE413" s="12">
        <v>3</v>
      </c>
      <c r="AF413" s="12">
        <v>7</v>
      </c>
      <c r="AG413" s="12"/>
      <c r="AH413" s="12"/>
      <c r="AI413" s="12"/>
      <c r="AJ413" s="12"/>
      <c r="AK413" s="12"/>
    </row>
    <row r="414" spans="1:37" ht="15.75" customHeight="1" x14ac:dyDescent="0.25">
      <c r="A414" s="10" t="s">
        <v>2276</v>
      </c>
      <c r="B414" s="11" t="s">
        <v>2277</v>
      </c>
      <c r="C414" s="11" t="s">
        <v>2110</v>
      </c>
      <c r="D414" s="11">
        <v>12084</v>
      </c>
      <c r="E414" s="11" t="s">
        <v>72</v>
      </c>
      <c r="F414" s="12" t="s">
        <v>2278</v>
      </c>
      <c r="G414" s="12" t="s">
        <v>40</v>
      </c>
      <c r="H414" s="12" t="s">
        <v>40</v>
      </c>
      <c r="I414" s="11" t="s">
        <v>40</v>
      </c>
      <c r="J414" s="11" t="s">
        <v>2279</v>
      </c>
      <c r="K414" s="11"/>
      <c r="L414" s="11" t="s">
        <v>2280</v>
      </c>
      <c r="M414" s="11" t="s">
        <v>103</v>
      </c>
      <c r="N414" s="11" t="s">
        <v>1390</v>
      </c>
      <c r="O414" s="11"/>
      <c r="P414" s="11"/>
      <c r="Q414" s="11"/>
      <c r="R414" s="12" t="s">
        <v>40</v>
      </c>
      <c r="S414" s="12"/>
      <c r="T414" s="12"/>
      <c r="U414" s="12"/>
      <c r="V414" s="12"/>
      <c r="W414" s="12"/>
      <c r="X414" s="13"/>
      <c r="Y414" s="13">
        <v>43564</v>
      </c>
      <c r="Z414" s="14" t="str">
        <f>IF([1]Points!$AB372+[1]Points!$AC372+[1]Points!$AD372+[1]Points!$AF372=0,"MAI PARTITO","PARTITO")</f>
        <v>MAI PARTITO</v>
      </c>
      <c r="AA414" s="14" t="str">
        <f>IF([1]Points!$AE372&gt;10,"PERFORMANTE","NON PERFORMANTE")</f>
        <v>NON PERFORMANTE</v>
      </c>
      <c r="AB414" s="14" t="str">
        <f>IF([1]Points!$AE372&gt;20,"SI","NO")</f>
        <v>NO</v>
      </c>
      <c r="AC414" s="14" t="str">
        <f>IF([1]Points!$AK372+[1]Points!$AL372+[1]Points!$AM372+[1]Points!$AN372=0,"FERMO","ATTIVO")</f>
        <v>FERMO</v>
      </c>
      <c r="AD414" s="12"/>
      <c r="AE414" s="12"/>
      <c r="AF414" s="12"/>
      <c r="AG414" s="12"/>
      <c r="AH414" s="12"/>
      <c r="AI414" s="12"/>
      <c r="AJ414" s="12"/>
      <c r="AK414" s="12"/>
    </row>
    <row r="415" spans="1:37" ht="15.75" customHeight="1" x14ac:dyDescent="0.25">
      <c r="A415" s="10" t="s">
        <v>2281</v>
      </c>
      <c r="B415" s="11" t="s">
        <v>2282</v>
      </c>
      <c r="C415" s="11" t="s">
        <v>268</v>
      </c>
      <c r="D415" s="11">
        <v>10093</v>
      </c>
      <c r="E415" s="11" t="s">
        <v>48</v>
      </c>
      <c r="F415" s="12" t="s">
        <v>2283</v>
      </c>
      <c r="G415" s="12" t="s">
        <v>40</v>
      </c>
      <c r="H415" s="12" t="s">
        <v>40</v>
      </c>
      <c r="I415" s="11" t="s">
        <v>40</v>
      </c>
      <c r="J415" s="11" t="s">
        <v>40</v>
      </c>
      <c r="K415" s="11"/>
      <c r="L415" s="11" t="s">
        <v>2284</v>
      </c>
      <c r="M415" s="11" t="s">
        <v>43</v>
      </c>
      <c r="N415" s="11"/>
      <c r="O415" s="11"/>
      <c r="P415" s="11"/>
      <c r="Q415" s="11"/>
      <c r="R415" s="12" t="s">
        <v>40</v>
      </c>
      <c r="S415" s="12"/>
      <c r="T415" s="12"/>
      <c r="U415" s="12"/>
      <c r="V415" s="12"/>
      <c r="W415" s="12"/>
      <c r="X415" s="13"/>
      <c r="Y415" s="13">
        <v>43564</v>
      </c>
      <c r="Z415" s="14" t="str">
        <f>IF([1]Points!$AB373+[1]Points!$AC373+[1]Points!$AD373+[1]Points!$AF373=0,"MAI PARTITO","PARTITO")</f>
        <v>MAI PARTITO</v>
      </c>
      <c r="AA415" s="14" t="str">
        <f>IF([1]Points!$AE373&gt;10,"PERFORMANTE","NON PERFORMANTE")</f>
        <v>NON PERFORMANTE</v>
      </c>
      <c r="AB415" s="14" t="str">
        <f>IF([1]Points!$AE373&gt;20,"SI","NO")</f>
        <v>NO</v>
      </c>
      <c r="AC415" s="14" t="str">
        <f>IF([1]Points!$AK373+[1]Points!$AL373+[1]Points!$AM373+[1]Points!$AN373=0,"FERMO","ATTIVO")</f>
        <v>FERMO</v>
      </c>
      <c r="AD415" s="12"/>
      <c r="AE415" s="12"/>
      <c r="AF415" s="12"/>
      <c r="AG415" s="12"/>
      <c r="AH415" s="12"/>
      <c r="AI415" s="12"/>
      <c r="AJ415" s="12"/>
      <c r="AK415" s="12"/>
    </row>
    <row r="416" spans="1:37" ht="15.75" customHeight="1" x14ac:dyDescent="0.25">
      <c r="A416" s="10" t="s">
        <v>1976</v>
      </c>
      <c r="B416" s="11" t="s">
        <v>1977</v>
      </c>
      <c r="C416" s="11" t="s">
        <v>1978</v>
      </c>
      <c r="D416" s="11">
        <v>10014</v>
      </c>
      <c r="E416" s="11" t="s">
        <v>48</v>
      </c>
      <c r="F416" s="12"/>
      <c r="G416" s="12" t="s">
        <v>40</v>
      </c>
      <c r="H416" s="12" t="s">
        <v>1979</v>
      </c>
      <c r="I416" s="11" t="s">
        <v>40</v>
      </c>
      <c r="J416" s="11" t="s">
        <v>1980</v>
      </c>
      <c r="K416" s="11"/>
      <c r="L416" s="11" t="s">
        <v>1981</v>
      </c>
      <c r="M416" s="11" t="s">
        <v>43</v>
      </c>
      <c r="N416" s="11"/>
      <c r="O416" s="11"/>
      <c r="P416" s="11"/>
      <c r="Q416" s="11" t="s">
        <v>8217</v>
      </c>
      <c r="R416" s="17" t="s">
        <v>8218</v>
      </c>
      <c r="S416" s="12" t="s">
        <v>8219</v>
      </c>
      <c r="T416" s="12"/>
      <c r="U416" s="12"/>
      <c r="V416" s="12"/>
      <c r="W416" s="12"/>
      <c r="X416" s="13"/>
      <c r="Y416" s="13">
        <v>43566</v>
      </c>
      <c r="Z416" s="14" t="str">
        <f>IF([1]Points!$AB320+[1]Points!$AC320+[1]Points!$AD320+[1]Points!$AF320=0,"MAI PARTITO","PARTITO")</f>
        <v>PARTITO</v>
      </c>
      <c r="AA416" s="14" t="str">
        <f>IF([1]Points!$AE320&gt;10,"PERFORMANTE","NON PERFORMANTE")</f>
        <v>NON PERFORMANTE</v>
      </c>
      <c r="AB416" s="14" t="str">
        <f>IF([1]Points!$AE320&gt;20,"SI","NO")</f>
        <v>NO</v>
      </c>
      <c r="AC416" s="14" t="str">
        <f>IF([1]Points!$AK320+[1]Points!$AL320+[1]Points!$AM320+[1]Points!$AN320=0,"FERMO","ATTIVO")</f>
        <v>ATTIVO</v>
      </c>
      <c r="AD416" s="12">
        <v>4</v>
      </c>
      <c r="AE416" s="12">
        <v>3</v>
      </c>
      <c r="AF416" s="12">
        <v>6</v>
      </c>
      <c r="AG416" s="12"/>
      <c r="AH416" s="12"/>
      <c r="AI416" s="12"/>
      <c r="AJ416" s="12"/>
      <c r="AK416" s="12"/>
    </row>
    <row r="417" spans="1:37" ht="15.75" customHeight="1" x14ac:dyDescent="0.25">
      <c r="A417" s="10" t="s">
        <v>2292</v>
      </c>
      <c r="B417" s="11" t="s">
        <v>2293</v>
      </c>
      <c r="C417" s="11" t="s">
        <v>2294</v>
      </c>
      <c r="D417" s="11">
        <v>10059</v>
      </c>
      <c r="E417" s="11" t="s">
        <v>48</v>
      </c>
      <c r="F417" s="12" t="s">
        <v>2295</v>
      </c>
      <c r="G417" s="12" t="s">
        <v>40</v>
      </c>
      <c r="H417" s="12" t="s">
        <v>40</v>
      </c>
      <c r="I417" s="11" t="s">
        <v>40</v>
      </c>
      <c r="J417" s="11" t="s">
        <v>2296</v>
      </c>
      <c r="K417" s="11"/>
      <c r="L417" s="11" t="s">
        <v>2297</v>
      </c>
      <c r="M417" s="11" t="s">
        <v>103</v>
      </c>
      <c r="N417" s="11" t="s">
        <v>1213</v>
      </c>
      <c r="O417" s="11"/>
      <c r="P417" s="11"/>
      <c r="Q417" s="11"/>
      <c r="R417" s="12" t="s">
        <v>40</v>
      </c>
      <c r="S417" s="12"/>
      <c r="T417" s="12"/>
      <c r="U417" s="12"/>
      <c r="V417" s="12"/>
      <c r="W417" s="12"/>
      <c r="X417" s="13"/>
      <c r="Y417" s="13">
        <v>43564</v>
      </c>
      <c r="Z417" s="14" t="str">
        <f>IF([1]Points!$AB375+[1]Points!$AC375+[1]Points!$AD375+[1]Points!$AF375=0,"MAI PARTITO","PARTITO")</f>
        <v>MAI PARTITO</v>
      </c>
      <c r="AA417" s="14" t="str">
        <f>IF([1]Points!$AE375&gt;10,"PERFORMANTE","NON PERFORMANTE")</f>
        <v>NON PERFORMANTE</v>
      </c>
      <c r="AB417" s="14" t="str">
        <f>IF([1]Points!$AE375&gt;20,"SI","NO")</f>
        <v>NO</v>
      </c>
      <c r="AC417" s="14" t="str">
        <f>IF([1]Points!$AK375+[1]Points!$AL375+[1]Points!$AM375+[1]Points!$AN375=0,"FERMO","ATTIVO")</f>
        <v>FERMO</v>
      </c>
      <c r="AD417" s="12"/>
      <c r="AE417" s="12"/>
      <c r="AF417" s="12"/>
      <c r="AG417" s="12"/>
      <c r="AH417" s="12"/>
      <c r="AI417" s="12"/>
      <c r="AJ417" s="12"/>
      <c r="AK417" s="12"/>
    </row>
    <row r="418" spans="1:37" ht="15.75" customHeight="1" x14ac:dyDescent="0.25">
      <c r="A418" s="10" t="s">
        <v>1982</v>
      </c>
      <c r="B418" s="11" t="s">
        <v>1983</v>
      </c>
      <c r="C418" s="11" t="s">
        <v>1978</v>
      </c>
      <c r="D418" s="11">
        <v>10014</v>
      </c>
      <c r="E418" s="11" t="s">
        <v>48</v>
      </c>
      <c r="F418" s="12"/>
      <c r="G418" s="12" t="s">
        <v>40</v>
      </c>
      <c r="H418" s="12" t="s">
        <v>1984</v>
      </c>
      <c r="I418" s="11" t="s">
        <v>40</v>
      </c>
      <c r="J418" s="11" t="s">
        <v>1985</v>
      </c>
      <c r="K418" s="11"/>
      <c r="L418" s="11" t="s">
        <v>9597</v>
      </c>
      <c r="M418" s="11" t="s">
        <v>43</v>
      </c>
      <c r="N418" s="11"/>
      <c r="O418" s="11"/>
      <c r="P418" s="11"/>
      <c r="Q418" s="11" t="s">
        <v>8220</v>
      </c>
      <c r="R418" s="17" t="s">
        <v>8221</v>
      </c>
      <c r="S418" s="12" t="s">
        <v>8222</v>
      </c>
      <c r="T418" s="12"/>
      <c r="U418" s="12"/>
      <c r="V418" s="12"/>
      <c r="W418" s="12"/>
      <c r="X418" s="13"/>
      <c r="Y418" s="13">
        <v>43566</v>
      </c>
      <c r="Z418" s="14" t="str">
        <f>IF([1]Points!$AB321+[1]Points!$AC321+[1]Points!$AD321+[1]Points!$AF321=0,"MAI PARTITO","PARTITO")</f>
        <v>PARTITO</v>
      </c>
      <c r="AA418" s="14" t="str">
        <f>IF([1]Points!$AE321&gt;10,"PERFORMANTE","NON PERFORMANTE")</f>
        <v>NON PERFORMANTE</v>
      </c>
      <c r="AB418" s="14" t="str">
        <f>IF([1]Points!$AE321&gt;20,"SI","NO")</f>
        <v>NO</v>
      </c>
      <c r="AC418" s="14" t="str">
        <f>IF([1]Points!$AK321+[1]Points!$AL321+[1]Points!$AM321+[1]Points!$AN321=0,"FERMO","ATTIVO")</f>
        <v>FERMO</v>
      </c>
      <c r="AD418" s="12"/>
      <c r="AE418" s="12">
        <v>3</v>
      </c>
      <c r="AF418" s="12">
        <v>0</v>
      </c>
      <c r="AG418" s="12"/>
      <c r="AH418" s="12"/>
      <c r="AI418" s="12"/>
      <c r="AJ418" s="12"/>
      <c r="AK418" s="12"/>
    </row>
    <row r="419" spans="1:37" ht="15.75" customHeight="1" x14ac:dyDescent="0.25">
      <c r="A419" s="10" t="s">
        <v>1995</v>
      </c>
      <c r="B419" s="11" t="s">
        <v>1996</v>
      </c>
      <c r="C419" s="11" t="s">
        <v>1997</v>
      </c>
      <c r="D419" s="11">
        <v>10086</v>
      </c>
      <c r="E419" s="11" t="s">
        <v>48</v>
      </c>
      <c r="F419" s="12" t="s">
        <v>1998</v>
      </c>
      <c r="G419" s="12" t="s">
        <v>1999</v>
      </c>
      <c r="H419" s="12" t="s">
        <v>40</v>
      </c>
      <c r="I419" s="11" t="s">
        <v>40</v>
      </c>
      <c r="J419" s="11" t="s">
        <v>2000</v>
      </c>
      <c r="K419" s="11"/>
      <c r="L419" s="11" t="s">
        <v>2001</v>
      </c>
      <c r="M419" s="11" t="s">
        <v>43</v>
      </c>
      <c r="N419" s="11"/>
      <c r="O419" s="11"/>
      <c r="P419" s="11"/>
      <c r="Q419" s="11" t="s">
        <v>8223</v>
      </c>
      <c r="R419" s="17" t="s">
        <v>8225</v>
      </c>
      <c r="S419" s="12" t="s">
        <v>8224</v>
      </c>
      <c r="T419" s="12"/>
      <c r="U419" s="12"/>
      <c r="V419" s="12"/>
      <c r="W419" s="12"/>
      <c r="X419" s="13"/>
      <c r="Y419" s="13">
        <v>43862</v>
      </c>
      <c r="Z419" s="14" t="str">
        <f>IF([1]Points!$AB324+[1]Points!$AC324+[1]Points!$AD324+[1]Points!$AF324=0,"MAI PARTITO","PARTITO")</f>
        <v>PARTITO</v>
      </c>
      <c r="AA419" s="14" t="str">
        <f>IF([1]Points!$AE324&gt;10,"PERFORMANTE","NON PERFORMANTE")</f>
        <v>NON PERFORMANTE</v>
      </c>
      <c r="AB419" s="14" t="str">
        <f>IF([1]Points!$AE324&gt;20,"SI","NO")</f>
        <v>NO</v>
      </c>
      <c r="AC419" s="14" t="str">
        <f>IF([1]Points!$AK324+[1]Points!$AL324+[1]Points!$AM324+[1]Points!$AN324=0,"FERMO","ATTIVO")</f>
        <v>ATTIVO</v>
      </c>
      <c r="AD419" s="12"/>
      <c r="AE419" s="12">
        <v>6</v>
      </c>
      <c r="AF419" s="12">
        <v>4</v>
      </c>
      <c r="AG419" s="12"/>
      <c r="AH419" s="12"/>
      <c r="AI419" s="12"/>
      <c r="AJ419" s="12"/>
      <c r="AK419" s="12"/>
    </row>
    <row r="420" spans="1:37" ht="15.75" customHeight="1" x14ac:dyDescent="0.25">
      <c r="A420" s="10" t="s">
        <v>2021</v>
      </c>
      <c r="B420" s="11" t="s">
        <v>2022</v>
      </c>
      <c r="C420" s="11" t="s">
        <v>2023</v>
      </c>
      <c r="D420" s="11">
        <v>10083</v>
      </c>
      <c r="E420" s="11" t="s">
        <v>48</v>
      </c>
      <c r="F420" s="12"/>
      <c r="G420" s="12" t="s">
        <v>2024</v>
      </c>
      <c r="H420" s="12" t="s">
        <v>40</v>
      </c>
      <c r="I420" s="11" t="s">
        <v>40</v>
      </c>
      <c r="J420" s="11" t="s">
        <v>2025</v>
      </c>
      <c r="K420" s="11"/>
      <c r="L420" s="11" t="s">
        <v>2026</v>
      </c>
      <c r="M420" s="11" t="s">
        <v>43</v>
      </c>
      <c r="N420" s="11"/>
      <c r="O420" s="11"/>
      <c r="P420" s="11"/>
      <c r="Q420" s="11" t="s">
        <v>8226</v>
      </c>
      <c r="R420" s="17" t="s">
        <v>8228</v>
      </c>
      <c r="S420" s="12" t="s">
        <v>8229</v>
      </c>
      <c r="T420" s="18" t="s">
        <v>8230</v>
      </c>
      <c r="U420" s="17" t="s">
        <v>8227</v>
      </c>
      <c r="V420" s="12"/>
      <c r="W420" s="12"/>
      <c r="X420" s="13"/>
      <c r="Y420" s="13">
        <v>43990</v>
      </c>
      <c r="Z420" s="14" t="str">
        <f>IF([1]Points!$AB329+[1]Points!$AC329+[1]Points!$AD329+[1]Points!$AF329=0,"MAI PARTITO","PARTITO")</f>
        <v>PARTITO</v>
      </c>
      <c r="AA420" s="14" t="str">
        <f>IF([1]Points!$AE329&gt;10,"PERFORMANTE","NON PERFORMANTE")</f>
        <v>NON PERFORMANTE</v>
      </c>
      <c r="AB420" s="14" t="str">
        <f>IF([1]Points!$AE329&gt;20,"SI","NO")</f>
        <v>NO</v>
      </c>
      <c r="AC420" s="14" t="str">
        <f>IF([1]Points!$AK329+[1]Points!$AL329+[1]Points!$AM329+[1]Points!$AN329=0,"FERMO","ATTIVO")</f>
        <v>ATTIVO</v>
      </c>
      <c r="AD420" s="12"/>
      <c r="AE420" s="12">
        <v>2</v>
      </c>
      <c r="AF420" s="12">
        <v>8</v>
      </c>
      <c r="AG420" s="12"/>
      <c r="AH420" s="12"/>
      <c r="AI420" s="12"/>
      <c r="AJ420" s="12"/>
      <c r="AK420" s="12"/>
    </row>
    <row r="421" spans="1:37" ht="15.75" customHeight="1" x14ac:dyDescent="0.25">
      <c r="A421" s="10" t="s">
        <v>2317</v>
      </c>
      <c r="B421" s="11" t="s">
        <v>2318</v>
      </c>
      <c r="C421" s="11" t="s">
        <v>417</v>
      </c>
      <c r="D421" s="11">
        <v>12037</v>
      </c>
      <c r="E421" s="11" t="s">
        <v>72</v>
      </c>
      <c r="F421" s="12" t="s">
        <v>2319</v>
      </c>
      <c r="G421" s="12" t="s">
        <v>40</v>
      </c>
      <c r="H421" s="12" t="s">
        <v>40</v>
      </c>
      <c r="I421" s="11" t="s">
        <v>40</v>
      </c>
      <c r="J421" s="11" t="s">
        <v>2320</v>
      </c>
      <c r="K421" s="11"/>
      <c r="L421" s="11" t="s">
        <v>2321</v>
      </c>
      <c r="M421" s="11" t="s">
        <v>103</v>
      </c>
      <c r="N421" s="11" t="s">
        <v>1390</v>
      </c>
      <c r="O421" s="11"/>
      <c r="P421" s="11"/>
      <c r="Q421" s="11"/>
      <c r="R421" s="12" t="s">
        <v>40</v>
      </c>
      <c r="S421" s="12"/>
      <c r="T421" s="12"/>
      <c r="U421" s="12"/>
      <c r="V421" s="12"/>
      <c r="W421" s="12"/>
      <c r="X421" s="13"/>
      <c r="Y421" s="13">
        <v>43564</v>
      </c>
      <c r="Z421" s="14" t="str">
        <f>IF([1]Points!$AB379+[1]Points!$AC379+[1]Points!$AD379+[1]Points!$AF379=0,"MAI PARTITO","PARTITO")</f>
        <v>MAI PARTITO</v>
      </c>
      <c r="AA421" s="14" t="str">
        <f>IF([1]Points!$AE379&gt;10,"PERFORMANTE","NON PERFORMANTE")</f>
        <v>NON PERFORMANTE</v>
      </c>
      <c r="AB421" s="14" t="str">
        <f>IF([1]Points!$AE379&gt;20,"SI","NO")</f>
        <v>NO</v>
      </c>
      <c r="AC421" s="14" t="str">
        <f>IF([1]Points!$AK379+[1]Points!$AL379+[1]Points!$AM379+[1]Points!$AN379=0,"FERMO","ATTIVO")</f>
        <v>FERMO</v>
      </c>
      <c r="AD421" s="12"/>
      <c r="AE421" s="12"/>
      <c r="AF421" s="12"/>
      <c r="AG421" s="12"/>
      <c r="AH421" s="12"/>
      <c r="AI421" s="12"/>
      <c r="AJ421" s="12"/>
      <c r="AK421" s="12"/>
    </row>
    <row r="422" spans="1:37" ht="15.75" customHeight="1" x14ac:dyDescent="0.25">
      <c r="A422" s="10" t="s">
        <v>2557</v>
      </c>
      <c r="B422" s="11" t="s">
        <v>2558</v>
      </c>
      <c r="C422" s="11" t="s">
        <v>47</v>
      </c>
      <c r="D422" s="11">
        <v>10022</v>
      </c>
      <c r="E422" s="11" t="s">
        <v>48</v>
      </c>
      <c r="F422" s="12" t="s">
        <v>2559</v>
      </c>
      <c r="G422" s="12" t="s">
        <v>2560</v>
      </c>
      <c r="H422" s="12" t="s">
        <v>40</v>
      </c>
      <c r="I422" s="11" t="s">
        <v>2561</v>
      </c>
      <c r="J422" s="11" t="s">
        <v>2562</v>
      </c>
      <c r="K422" s="11"/>
      <c r="L422" s="11" t="s">
        <v>2563</v>
      </c>
      <c r="M422" s="11" t="s">
        <v>59</v>
      </c>
      <c r="N422" s="11" t="s">
        <v>2564</v>
      </c>
      <c r="O422" s="11"/>
      <c r="P422" s="11"/>
      <c r="Q422" s="11" t="s">
        <v>2557</v>
      </c>
      <c r="R422" s="17" t="s">
        <v>8903</v>
      </c>
      <c r="S422" s="12" t="s">
        <v>8904</v>
      </c>
      <c r="T422" s="12"/>
      <c r="U422" s="12"/>
      <c r="V422" s="12"/>
      <c r="W422" s="12"/>
      <c r="X422" s="13"/>
      <c r="Y422" s="13">
        <v>43564</v>
      </c>
      <c r="Z422" s="14" t="str">
        <f>IF([1]Points!$AB422+[1]Points!$AC422+[1]Points!$AD422+[1]Points!$AF422=0,"MAI PARTITO","PARTITO")</f>
        <v>PARTITO</v>
      </c>
      <c r="AA422" s="14" t="str">
        <f>IF([1]Points!$AE422&gt;10,"PERFORMANTE","NON PERFORMANTE")</f>
        <v>NON PERFORMANTE</v>
      </c>
      <c r="AB422" s="14" t="str">
        <f>IF([1]Points!$AE422&gt;20,"SI","NO")</f>
        <v>NO</v>
      </c>
      <c r="AC422" s="14" t="str">
        <f>IF([1]Points!$AK422+[1]Points!$AL422+[1]Points!$AM422+[1]Points!$AN422=0,"FERMO","ATTIVO")</f>
        <v>FERMO</v>
      </c>
      <c r="AD422" s="12">
        <v>5</v>
      </c>
      <c r="AE422" s="12">
        <v>2</v>
      </c>
      <c r="AF422" s="12">
        <v>1</v>
      </c>
      <c r="AG422" s="12"/>
      <c r="AH422" s="12"/>
      <c r="AI422" s="12"/>
      <c r="AJ422" s="12"/>
      <c r="AK422" s="12"/>
    </row>
    <row r="423" spans="1:37" ht="15.75" customHeight="1" x14ac:dyDescent="0.25">
      <c r="A423" s="10" t="s">
        <v>2067</v>
      </c>
      <c r="B423" s="11" t="s">
        <v>2068</v>
      </c>
      <c r="C423" s="11" t="s">
        <v>2063</v>
      </c>
      <c r="D423" s="11">
        <v>28100</v>
      </c>
      <c r="E423" s="11" t="s">
        <v>591</v>
      </c>
      <c r="F423" s="12" t="s">
        <v>2069</v>
      </c>
      <c r="G423" s="12" t="s">
        <v>2070</v>
      </c>
      <c r="H423" s="12" t="s">
        <v>40</v>
      </c>
      <c r="I423" s="11" t="s">
        <v>40</v>
      </c>
      <c r="J423" s="11" t="s">
        <v>2071</v>
      </c>
      <c r="K423" s="11"/>
      <c r="L423" s="11" t="s">
        <v>2072</v>
      </c>
      <c r="M423" s="11" t="s">
        <v>43</v>
      </c>
      <c r="N423" s="11"/>
      <c r="O423" s="11"/>
      <c r="P423" s="11"/>
      <c r="Q423" s="11" t="s">
        <v>7901</v>
      </c>
      <c r="R423" s="12" t="s">
        <v>2073</v>
      </c>
      <c r="S423" s="12" t="s">
        <v>7902</v>
      </c>
      <c r="T423" s="18" t="s">
        <v>7903</v>
      </c>
      <c r="U423" s="12">
        <v>321477571</v>
      </c>
      <c r="V423" s="12"/>
      <c r="W423" s="12"/>
      <c r="X423" s="13"/>
      <c r="Y423" s="13">
        <v>44488</v>
      </c>
      <c r="Z423" s="14" t="str">
        <f>IF([1]Points!$AB336+[1]Points!$AC336+[1]Points!$AD336+[1]Points!$AF336=0,"MAI PARTITO","PARTITO")</f>
        <v>PARTITO</v>
      </c>
      <c r="AA423" s="14" t="str">
        <f>IF([1]Points!$AE336&gt;10,"PERFORMANTE","NON PERFORMANTE")</f>
        <v>NON PERFORMANTE</v>
      </c>
      <c r="AB423" s="14" t="str">
        <f>IF([1]Points!$AE336&gt;20,"SI","NO")</f>
        <v>NO</v>
      </c>
      <c r="AC423" s="14" t="str">
        <f>IF([1]Points!$AK336+[1]Points!$AL336+[1]Points!$AM336+[1]Points!$AN336=0,"FERMO","ATTIVO")</f>
        <v>ATTIVO</v>
      </c>
      <c r="AD423" s="12"/>
      <c r="AE423" s="12"/>
      <c r="AF423" s="12">
        <v>2</v>
      </c>
      <c r="AG423" s="12"/>
      <c r="AH423" s="12"/>
      <c r="AI423" s="12"/>
      <c r="AJ423" s="12"/>
      <c r="AK423" s="12"/>
    </row>
    <row r="424" spans="1:37" ht="15.75" customHeight="1" x14ac:dyDescent="0.25">
      <c r="A424" s="10" t="s">
        <v>2090</v>
      </c>
      <c r="B424" s="11" t="s">
        <v>2091</v>
      </c>
      <c r="C424" s="11" t="s">
        <v>654</v>
      </c>
      <c r="D424" s="11">
        <v>10042</v>
      </c>
      <c r="E424" s="11" t="s">
        <v>48</v>
      </c>
      <c r="F424" s="12" t="s">
        <v>2092</v>
      </c>
      <c r="G424" s="12" t="s">
        <v>40</v>
      </c>
      <c r="H424" s="12" t="s">
        <v>40</v>
      </c>
      <c r="I424" s="11" t="s">
        <v>2093</v>
      </c>
      <c r="J424" s="11" t="s">
        <v>2094</v>
      </c>
      <c r="K424" s="11"/>
      <c r="L424" s="11" t="s">
        <v>2095</v>
      </c>
      <c r="M424" s="11" t="s">
        <v>103</v>
      </c>
      <c r="N424" s="11" t="s">
        <v>1213</v>
      </c>
      <c r="O424" s="11"/>
      <c r="P424" s="11"/>
      <c r="Q424" s="11" t="s">
        <v>2090</v>
      </c>
      <c r="R424" s="17" t="s">
        <v>2096</v>
      </c>
      <c r="S424" s="12" t="s">
        <v>2097</v>
      </c>
      <c r="T424" s="18" t="s">
        <v>2098</v>
      </c>
      <c r="U424" s="17" t="s">
        <v>2092</v>
      </c>
      <c r="V424" s="12"/>
      <c r="W424" s="12"/>
      <c r="X424" s="13"/>
      <c r="Y424" s="13">
        <v>43564</v>
      </c>
      <c r="Z424" s="14" t="str">
        <f>IF([1]Points!$AB340+[1]Points!$AC340+[1]Points!$AD340+[1]Points!$AF340=0,"MAI PARTITO","PARTITO")</f>
        <v>PARTITO</v>
      </c>
      <c r="AA424" s="14" t="str">
        <f>IF([1]Points!$AE340&gt;10,"PERFORMANTE","NON PERFORMANTE")</f>
        <v>NON PERFORMANTE</v>
      </c>
      <c r="AB424" s="14" t="str">
        <f>IF([1]Points!$AE340&gt;20,"SI","NO")</f>
        <v>NO</v>
      </c>
      <c r="AC424" s="14" t="str">
        <f>IF([1]Points!$AK340+[1]Points!$AL340+[1]Points!$AM340+[1]Points!$AN340=0,"FERMO","ATTIVO")</f>
        <v>ATTIVO</v>
      </c>
      <c r="AD424" s="12">
        <v>13</v>
      </c>
      <c r="AE424" s="12">
        <v>12</v>
      </c>
      <c r="AF424" s="12">
        <v>7</v>
      </c>
      <c r="AG424" s="12"/>
      <c r="AH424" s="12"/>
      <c r="AI424" s="12"/>
      <c r="AJ424" s="12"/>
      <c r="AK424" s="12"/>
    </row>
    <row r="425" spans="1:37" ht="15.75" customHeight="1" x14ac:dyDescent="0.25">
      <c r="A425" s="10" t="s">
        <v>2565</v>
      </c>
      <c r="B425" s="11" t="s">
        <v>2566</v>
      </c>
      <c r="C425" s="11" t="s">
        <v>2510</v>
      </c>
      <c r="D425" s="11">
        <v>10060</v>
      </c>
      <c r="E425" s="11" t="s">
        <v>48</v>
      </c>
      <c r="F425" s="12" t="s">
        <v>2567</v>
      </c>
      <c r="G425" s="12" t="s">
        <v>2568</v>
      </c>
      <c r="H425" s="12" t="s">
        <v>40</v>
      </c>
      <c r="I425" s="11" t="s">
        <v>40</v>
      </c>
      <c r="J425" s="11" t="s">
        <v>2569</v>
      </c>
      <c r="K425" s="11"/>
      <c r="L425" s="11" t="s">
        <v>2570</v>
      </c>
      <c r="M425" s="11" t="s">
        <v>103</v>
      </c>
      <c r="N425" s="11" t="s">
        <v>1277</v>
      </c>
      <c r="O425" s="11"/>
      <c r="P425" s="11"/>
      <c r="Q425" s="11" t="s">
        <v>8910</v>
      </c>
      <c r="R425" s="12" t="s">
        <v>2571</v>
      </c>
      <c r="S425" s="12" t="s">
        <v>8912</v>
      </c>
      <c r="T425" s="18" t="s">
        <v>8911</v>
      </c>
      <c r="U425" s="12"/>
      <c r="V425" s="12"/>
      <c r="W425" s="12"/>
      <c r="X425" s="13"/>
      <c r="Y425" s="13">
        <v>44476</v>
      </c>
      <c r="Z425" s="14" t="str">
        <f>IF([1]Points!$AB423+[1]Points!$AC423+[1]Points!$AD423+[1]Points!$AF423=0,"MAI PARTITO","PARTITO")</f>
        <v>PARTITO</v>
      </c>
      <c r="AA425" s="14" t="str">
        <f>IF([1]Points!$AE423&gt;10,"PERFORMANTE","NON PERFORMANTE")</f>
        <v>NON PERFORMANTE</v>
      </c>
      <c r="AB425" s="14" t="str">
        <f>IF([1]Points!$AE423&gt;20,"SI","NO")</f>
        <v>NO</v>
      </c>
      <c r="AC425" s="14" t="str">
        <f>IF([1]Points!$AK423+[1]Points!$AL423+[1]Points!$AM423+[1]Points!$AN423=0,"FERMO","ATTIVO")</f>
        <v>ATTIVO</v>
      </c>
      <c r="AD425" s="12"/>
      <c r="AE425" s="12"/>
      <c r="AF425" s="12">
        <v>2</v>
      </c>
      <c r="AG425" s="12"/>
      <c r="AH425" s="12"/>
      <c r="AI425" s="12"/>
      <c r="AJ425" s="12"/>
      <c r="AK425" s="12"/>
    </row>
    <row r="426" spans="1:37" ht="15.75" customHeight="1" x14ac:dyDescent="0.25">
      <c r="A426" s="10" t="s">
        <v>2108</v>
      </c>
      <c r="B426" s="11" t="s">
        <v>2109</v>
      </c>
      <c r="C426" s="11" t="s">
        <v>2110</v>
      </c>
      <c r="D426" s="11">
        <v>12084</v>
      </c>
      <c r="E426" s="11" t="s">
        <v>72</v>
      </c>
      <c r="F426" s="12" t="s">
        <v>2111</v>
      </c>
      <c r="G426" s="12" t="s">
        <v>2112</v>
      </c>
      <c r="H426" s="12" t="s">
        <v>40</v>
      </c>
      <c r="I426" s="11" t="s">
        <v>40</v>
      </c>
      <c r="J426" s="11" t="s">
        <v>2113</v>
      </c>
      <c r="K426" s="11"/>
      <c r="L426" s="11" t="s">
        <v>2114</v>
      </c>
      <c r="M426" s="11" t="s">
        <v>103</v>
      </c>
      <c r="N426" s="11" t="s">
        <v>104</v>
      </c>
      <c r="O426" s="11"/>
      <c r="P426" s="11"/>
      <c r="Q426" s="11" t="s">
        <v>8241</v>
      </c>
      <c r="R426" s="17" t="s">
        <v>8242</v>
      </c>
      <c r="S426" s="12" t="s">
        <v>8243</v>
      </c>
      <c r="T426" s="12"/>
      <c r="U426" s="12"/>
      <c r="V426" s="12"/>
      <c r="W426" s="12"/>
      <c r="X426" s="13"/>
      <c r="Y426" s="13">
        <v>43564</v>
      </c>
      <c r="Z426" s="14" t="str">
        <f>IF([1]Points!$AB343+[1]Points!$AC343+[1]Points!$AD343+[1]Points!$AF343=0,"MAI PARTITO","PARTITO")</f>
        <v>PARTITO</v>
      </c>
      <c r="AA426" s="14" t="str">
        <f>IF([1]Points!$AE343&gt;10,"PERFORMANTE","NON PERFORMANTE")</f>
        <v>NON PERFORMANTE</v>
      </c>
      <c r="AB426" s="14" t="str">
        <f>IF([1]Points!$AE343&gt;20,"SI","NO")</f>
        <v>NO</v>
      </c>
      <c r="AC426" s="14" t="str">
        <f>IF([1]Points!$AK343+[1]Points!$AL343+[1]Points!$AM343+[1]Points!$AN343=0,"FERMO","ATTIVO")</f>
        <v>ATTIVO</v>
      </c>
      <c r="AD426" s="12">
        <v>1</v>
      </c>
      <c r="AE426" s="12">
        <v>1</v>
      </c>
      <c r="AF426" s="12">
        <v>2</v>
      </c>
      <c r="AG426" s="12"/>
      <c r="AH426" s="12"/>
      <c r="AI426" s="12"/>
      <c r="AJ426" s="12"/>
      <c r="AK426" s="12"/>
    </row>
    <row r="427" spans="1:37" ht="15.75" customHeight="1" x14ac:dyDescent="0.25">
      <c r="A427" s="10" t="s">
        <v>2358</v>
      </c>
      <c r="B427" s="11" t="s">
        <v>2359</v>
      </c>
      <c r="C427" s="11" t="s">
        <v>508</v>
      </c>
      <c r="D427" s="11">
        <v>12045</v>
      </c>
      <c r="E427" s="11" t="s">
        <v>72</v>
      </c>
      <c r="F427" s="12"/>
      <c r="G427" s="12" t="s">
        <v>40</v>
      </c>
      <c r="H427" s="12" t="s">
        <v>40</v>
      </c>
      <c r="I427" s="11" t="s">
        <v>40</v>
      </c>
      <c r="J427" s="11" t="s">
        <v>40</v>
      </c>
      <c r="K427" s="11"/>
      <c r="L427" s="11" t="s">
        <v>2360</v>
      </c>
      <c r="M427" s="11" t="s">
        <v>43</v>
      </c>
      <c r="N427" s="11"/>
      <c r="O427" s="11"/>
      <c r="P427" s="11"/>
      <c r="Q427" s="11"/>
      <c r="R427" s="12" t="s">
        <v>40</v>
      </c>
      <c r="S427" s="12"/>
      <c r="T427" s="12"/>
      <c r="U427" s="12"/>
      <c r="V427" s="12"/>
      <c r="W427" s="12"/>
      <c r="X427" s="13"/>
      <c r="Y427" s="13">
        <v>43564</v>
      </c>
      <c r="Z427" s="14" t="str">
        <f>IF([1]Points!$AB385+[1]Points!$AC385+[1]Points!$AD385+[1]Points!$AF385=0,"MAI PARTITO","PARTITO")</f>
        <v>MAI PARTITO</v>
      </c>
      <c r="AA427" s="14" t="str">
        <f>IF([1]Points!$AE385&gt;10,"PERFORMANTE","NON PERFORMANTE")</f>
        <v>NON PERFORMANTE</v>
      </c>
      <c r="AB427" s="14" t="str">
        <f>IF([1]Points!$AE385&gt;20,"SI","NO")</f>
        <v>NO</v>
      </c>
      <c r="AC427" s="14" t="str">
        <f>IF([1]Points!$AK385+[1]Points!$AL385+[1]Points!$AM385+[1]Points!$AN385=0,"FERMO","ATTIVO")</f>
        <v>FERMO</v>
      </c>
      <c r="AD427" s="12"/>
      <c r="AE427" s="12"/>
      <c r="AF427" s="12"/>
      <c r="AG427" s="12"/>
      <c r="AH427" s="12"/>
      <c r="AI427" s="12"/>
      <c r="AJ427" s="12"/>
      <c r="AK427" s="12"/>
    </row>
    <row r="428" spans="1:37" ht="15.75" customHeight="1" x14ac:dyDescent="0.25">
      <c r="A428" s="10" t="s">
        <v>2361</v>
      </c>
      <c r="B428" s="11" t="s">
        <v>2362</v>
      </c>
      <c r="C428" s="11" t="s">
        <v>465</v>
      </c>
      <c r="D428" s="11">
        <v>12035</v>
      </c>
      <c r="E428" s="11" t="s">
        <v>72</v>
      </c>
      <c r="F428" s="12" t="s">
        <v>2363</v>
      </c>
      <c r="G428" s="12" t="s">
        <v>2364</v>
      </c>
      <c r="H428" s="12" t="s">
        <v>40</v>
      </c>
      <c r="I428" s="11" t="s">
        <v>40</v>
      </c>
      <c r="J428" s="11" t="s">
        <v>40</v>
      </c>
      <c r="K428" s="11"/>
      <c r="L428" s="11" t="s">
        <v>2365</v>
      </c>
      <c r="M428" s="11" t="s">
        <v>43</v>
      </c>
      <c r="N428" s="11"/>
      <c r="O428" s="11"/>
      <c r="P428" s="11"/>
      <c r="Q428" s="11"/>
      <c r="R428" s="12" t="s">
        <v>40</v>
      </c>
      <c r="S428" s="12"/>
      <c r="T428" s="12"/>
      <c r="U428" s="12"/>
      <c r="V428" s="12"/>
      <c r="W428" s="12"/>
      <c r="X428" s="13"/>
      <c r="Y428" s="13">
        <v>43564</v>
      </c>
      <c r="Z428" s="14" t="str">
        <f>IF([1]Points!$AB386+[1]Points!$AC386+[1]Points!$AD386+[1]Points!$AF386=0,"MAI PARTITO","PARTITO")</f>
        <v>MAI PARTITO</v>
      </c>
      <c r="AA428" s="14" t="str">
        <f>IF([1]Points!$AE386&gt;10,"PERFORMANTE","NON PERFORMANTE")</f>
        <v>NON PERFORMANTE</v>
      </c>
      <c r="AB428" s="14" t="str">
        <f>IF([1]Points!$AE386&gt;20,"SI","NO")</f>
        <v>NO</v>
      </c>
      <c r="AC428" s="14" t="str">
        <f>IF([1]Points!$AK386+[1]Points!$AL386+[1]Points!$AM386+[1]Points!$AN386=0,"FERMO","ATTIVO")</f>
        <v>FERMO</v>
      </c>
      <c r="AD428" s="12"/>
      <c r="AE428" s="12"/>
      <c r="AF428" s="12"/>
      <c r="AG428" s="12"/>
      <c r="AH428" s="12"/>
      <c r="AI428" s="12"/>
      <c r="AJ428" s="12"/>
      <c r="AK428" s="12"/>
    </row>
    <row r="429" spans="1:37" ht="15.75" customHeight="1" x14ac:dyDescent="0.25">
      <c r="A429" s="10" t="s">
        <v>2582</v>
      </c>
      <c r="B429" s="11" t="s">
        <v>2583</v>
      </c>
      <c r="C429" s="11" t="s">
        <v>2584</v>
      </c>
      <c r="D429" s="11">
        <v>10046</v>
      </c>
      <c r="E429" s="11" t="s">
        <v>48</v>
      </c>
      <c r="F429" s="12" t="s">
        <v>2585</v>
      </c>
      <c r="G429" s="12" t="s">
        <v>40</v>
      </c>
      <c r="H429" s="12" t="s">
        <v>40</v>
      </c>
      <c r="I429" s="11" t="s">
        <v>40</v>
      </c>
      <c r="J429" s="11" t="s">
        <v>2586</v>
      </c>
      <c r="K429" s="11"/>
      <c r="L429" s="11" t="s">
        <v>2587</v>
      </c>
      <c r="M429" s="11" t="s">
        <v>43</v>
      </c>
      <c r="N429" s="11"/>
      <c r="O429" s="11"/>
      <c r="P429" s="11"/>
      <c r="Q429" s="11" t="s">
        <v>8905</v>
      </c>
      <c r="R429" s="17" t="s">
        <v>8909</v>
      </c>
      <c r="S429" s="12" t="s">
        <v>8908</v>
      </c>
      <c r="T429" s="12"/>
      <c r="U429" s="12"/>
      <c r="V429" s="12"/>
      <c r="W429" s="12"/>
      <c r="X429" s="13"/>
      <c r="Y429" s="13">
        <v>43564</v>
      </c>
      <c r="Z429" s="14" t="str">
        <f>IF([1]Points!$AB426+[1]Points!$AC426+[1]Points!$AD426+[1]Points!$AF426=0,"MAI PARTITO","PARTITO")</f>
        <v>PARTITO</v>
      </c>
      <c r="AA429" s="14" t="str">
        <f>IF([1]Points!$AE426&gt;10,"PERFORMANTE","NON PERFORMANTE")</f>
        <v>PERFORMANTE</v>
      </c>
      <c r="AB429" s="14" t="str">
        <f>IF([1]Points!$AE426&gt;20,"SI","NO")</f>
        <v>NO</v>
      </c>
      <c r="AC429" s="14" t="str">
        <f>IF([1]Points!$AK426+[1]Points!$AL426+[1]Points!$AM426+[1]Points!$AN426=0,"FERMO","ATTIVO")</f>
        <v>ATTIVO</v>
      </c>
      <c r="AD429" s="12">
        <v>6</v>
      </c>
      <c r="AE429" s="12">
        <v>24</v>
      </c>
      <c r="AF429" s="12">
        <v>15</v>
      </c>
      <c r="AG429" s="12"/>
      <c r="AH429" s="12"/>
      <c r="AI429" s="12"/>
      <c r="AJ429" s="12"/>
      <c r="AK429" s="12"/>
    </row>
    <row r="430" spans="1:37" ht="15.75" customHeight="1" x14ac:dyDescent="0.25">
      <c r="A430" s="10" t="s">
        <v>2372</v>
      </c>
      <c r="B430" s="11" t="s">
        <v>2373</v>
      </c>
      <c r="C430" s="11" t="s">
        <v>1804</v>
      </c>
      <c r="D430" s="11">
        <v>10020</v>
      </c>
      <c r="E430" s="11" t="s">
        <v>48</v>
      </c>
      <c r="F430" s="12" t="s">
        <v>2374</v>
      </c>
      <c r="G430" s="12" t="s">
        <v>40</v>
      </c>
      <c r="H430" s="12" t="s">
        <v>40</v>
      </c>
      <c r="I430" s="11" t="s">
        <v>40</v>
      </c>
      <c r="J430" s="11" t="s">
        <v>2375</v>
      </c>
      <c r="K430" s="11"/>
      <c r="L430" s="11" t="s">
        <v>2376</v>
      </c>
      <c r="M430" s="11" t="s">
        <v>43</v>
      </c>
      <c r="N430" s="11"/>
      <c r="O430" s="11"/>
      <c r="P430" s="11"/>
      <c r="Q430" s="11"/>
      <c r="R430" s="12" t="s">
        <v>40</v>
      </c>
      <c r="S430" s="12"/>
      <c r="T430" s="12"/>
      <c r="U430" s="12"/>
      <c r="V430" s="12"/>
      <c r="W430" s="12"/>
      <c r="X430" s="13"/>
      <c r="Y430" s="13">
        <v>43564</v>
      </c>
      <c r="Z430" s="14" t="str">
        <f>IF([1]Points!$AB388+[1]Points!$AC388+[1]Points!$AD388+[1]Points!$AF388=0,"MAI PARTITO","PARTITO")</f>
        <v>MAI PARTITO</v>
      </c>
      <c r="AA430" s="14" t="str">
        <f>IF([1]Points!$AE388&gt;10,"PERFORMANTE","NON PERFORMANTE")</f>
        <v>NON PERFORMANTE</v>
      </c>
      <c r="AB430" s="14" t="str">
        <f>IF([1]Points!$AE388&gt;20,"SI","NO")</f>
        <v>NO</v>
      </c>
      <c r="AC430" s="14" t="str">
        <f>IF([1]Points!$AK388+[1]Points!$AL388+[1]Points!$AM388+[1]Points!$AN388=0,"FERMO","ATTIVO")</f>
        <v>FERMO</v>
      </c>
      <c r="AD430" s="12"/>
      <c r="AE430" s="12"/>
      <c r="AF430" s="12"/>
      <c r="AG430" s="12"/>
      <c r="AH430" s="12"/>
      <c r="AI430" s="12"/>
      <c r="AJ430" s="12"/>
      <c r="AK430" s="12"/>
    </row>
    <row r="431" spans="1:37" ht="15.75" customHeight="1" x14ac:dyDescent="0.25">
      <c r="A431" s="10" t="s">
        <v>2377</v>
      </c>
      <c r="B431" s="11" t="s">
        <v>2378</v>
      </c>
      <c r="C431" s="11" t="s">
        <v>654</v>
      </c>
      <c r="D431" s="11">
        <v>10042</v>
      </c>
      <c r="E431" s="11" t="s">
        <v>48</v>
      </c>
      <c r="F431" s="12" t="s">
        <v>2379</v>
      </c>
      <c r="G431" s="12" t="s">
        <v>40</v>
      </c>
      <c r="H431" s="12" t="s">
        <v>40</v>
      </c>
      <c r="I431" s="11" t="s">
        <v>40</v>
      </c>
      <c r="J431" s="11" t="s">
        <v>40</v>
      </c>
      <c r="K431" s="11"/>
      <c r="L431" s="11" t="s">
        <v>2380</v>
      </c>
      <c r="M431" s="11" t="s">
        <v>43</v>
      </c>
      <c r="N431" s="11"/>
      <c r="O431" s="11"/>
      <c r="P431" s="11"/>
      <c r="Q431" s="11"/>
      <c r="R431" s="12" t="s">
        <v>40</v>
      </c>
      <c r="S431" s="12"/>
      <c r="T431" s="12"/>
      <c r="U431" s="12"/>
      <c r="V431" s="12"/>
      <c r="W431" s="12"/>
      <c r="X431" s="13"/>
      <c r="Y431" s="13">
        <v>43564</v>
      </c>
      <c r="Z431" s="14" t="str">
        <f>IF([1]Points!$AB389+[1]Points!$AC389+[1]Points!$AD389+[1]Points!$AF389=0,"MAI PARTITO","PARTITO")</f>
        <v>MAI PARTITO</v>
      </c>
      <c r="AA431" s="14" t="str">
        <f>IF([1]Points!$AE389&gt;10,"PERFORMANTE","NON PERFORMANTE")</f>
        <v>NON PERFORMANTE</v>
      </c>
      <c r="AB431" s="14" t="str">
        <f>IF([1]Points!$AE389&gt;20,"SI","NO")</f>
        <v>NO</v>
      </c>
      <c r="AC431" s="14" t="str">
        <f>IF([1]Points!$AK389+[1]Points!$AL389+[1]Points!$AM389+[1]Points!$AN389=0,"FERMO","ATTIVO")</f>
        <v>FERMO</v>
      </c>
      <c r="AD431" s="12"/>
      <c r="AE431" s="12"/>
      <c r="AF431" s="12"/>
      <c r="AG431" s="12"/>
      <c r="AH431" s="12"/>
      <c r="AI431" s="12"/>
      <c r="AJ431" s="12"/>
      <c r="AK431" s="12"/>
    </row>
    <row r="432" spans="1:37" ht="15.75" customHeight="1" x14ac:dyDescent="0.25">
      <c r="A432" s="10" t="s">
        <v>4251</v>
      </c>
      <c r="B432" s="11" t="s">
        <v>4252</v>
      </c>
      <c r="C432" s="11" t="s">
        <v>4234</v>
      </c>
      <c r="D432" s="11">
        <v>13888</v>
      </c>
      <c r="E432" s="11" t="s">
        <v>164</v>
      </c>
      <c r="F432" s="12"/>
      <c r="G432" s="12" t="s">
        <v>4253</v>
      </c>
      <c r="H432" s="12" t="s">
        <v>40</v>
      </c>
      <c r="I432" s="11" t="s">
        <v>40</v>
      </c>
      <c r="J432" s="11" t="s">
        <v>4254</v>
      </c>
      <c r="K432" s="11"/>
      <c r="L432" s="11" t="s">
        <v>9598</v>
      </c>
      <c r="M432" s="11" t="s">
        <v>103</v>
      </c>
      <c r="N432" s="11" t="s">
        <v>298</v>
      </c>
      <c r="O432" s="11"/>
      <c r="P432" s="11"/>
      <c r="Q432" s="11" t="s">
        <v>9109</v>
      </c>
      <c r="R432" s="12" t="s">
        <v>4255</v>
      </c>
      <c r="S432" s="12" t="s">
        <v>9110</v>
      </c>
      <c r="T432" s="12"/>
      <c r="U432" s="12"/>
      <c r="V432" s="12"/>
      <c r="W432" s="12"/>
      <c r="X432" s="13"/>
      <c r="Y432" s="13">
        <v>44406</v>
      </c>
      <c r="Z432" s="14" t="str">
        <f>IF([1]Points!$AB736+[1]Points!$AC736+[1]Points!$AD736+[1]Points!$AF736=0,"MAI PARTITO","PARTITO")</f>
        <v>PARTITO</v>
      </c>
      <c r="AA432" s="14" t="str">
        <f>IF([1]Points!$AE736&gt;10,"PERFORMANTE","NON PERFORMANTE")</f>
        <v>NON PERFORMANTE</v>
      </c>
      <c r="AB432" s="14" t="str">
        <f>IF([1]Points!$AE736&gt;20,"SI","NO")</f>
        <v>NO</v>
      </c>
      <c r="AC432" s="14" t="str">
        <f>IF([1]Points!$AK736+[1]Points!$AL736+[1]Points!$AM736+[1]Points!$AN736=0,"FERMO","ATTIVO")</f>
        <v>FERMO</v>
      </c>
      <c r="AD432" s="12"/>
      <c r="AE432" s="12"/>
      <c r="AF432" s="12">
        <v>6</v>
      </c>
      <c r="AG432" s="12"/>
      <c r="AH432" s="12"/>
      <c r="AI432" s="12"/>
      <c r="AJ432" s="12"/>
      <c r="AK432" s="12"/>
    </row>
    <row r="433" spans="1:37" ht="15.75" customHeight="1" x14ac:dyDescent="0.25">
      <c r="A433" s="10" t="s">
        <v>3166</v>
      </c>
      <c r="B433" s="11" t="s">
        <v>3167</v>
      </c>
      <c r="C433" s="11" t="s">
        <v>3168</v>
      </c>
      <c r="D433" s="11">
        <v>10060</v>
      </c>
      <c r="E433" s="11" t="s">
        <v>48</v>
      </c>
      <c r="F433" s="12" t="s">
        <v>3169</v>
      </c>
      <c r="G433" s="12" t="s">
        <v>40</v>
      </c>
      <c r="H433" s="12" t="s">
        <v>40</v>
      </c>
      <c r="I433" s="11" t="s">
        <v>40</v>
      </c>
      <c r="J433" s="11" t="s">
        <v>3170</v>
      </c>
      <c r="K433" s="11"/>
      <c r="L433" s="11" t="s">
        <v>3171</v>
      </c>
      <c r="M433" s="11" t="s">
        <v>43</v>
      </c>
      <c r="N433" s="11"/>
      <c r="O433" s="11"/>
      <c r="P433" s="11"/>
      <c r="Q433" s="11" t="s">
        <v>8987</v>
      </c>
      <c r="R433" s="17" t="s">
        <v>8989</v>
      </c>
      <c r="S433" s="12" t="s">
        <v>8988</v>
      </c>
      <c r="T433" s="18" t="s">
        <v>3170</v>
      </c>
      <c r="U433" s="17" t="s">
        <v>3169</v>
      </c>
      <c r="V433" s="12"/>
      <c r="W433" s="12"/>
      <c r="X433" s="13"/>
      <c r="Y433" s="13">
        <v>43564</v>
      </c>
      <c r="Z433" s="14" t="str">
        <f>IF([1]Points!$AB532+[1]Points!$AC532+[1]Points!$AD532+[1]Points!$AF532=0,"MAI PARTITO","PARTITO")</f>
        <v>PARTITO</v>
      </c>
      <c r="AA433" s="14" t="str">
        <f>IF([1]Points!$AE532&gt;10,"PERFORMANTE","NON PERFORMANTE")</f>
        <v>PERFORMANTE</v>
      </c>
      <c r="AB433" s="14" t="str">
        <f>IF([1]Points!$AE532&gt;20,"SI","NO")</f>
        <v>NO</v>
      </c>
      <c r="AC433" s="14" t="str">
        <f>IF([1]Points!$AK532+[1]Points!$AL532+[1]Points!$AM532+[1]Points!$AN532=0,"FERMO","ATTIVO")</f>
        <v>ATTIVO</v>
      </c>
      <c r="AD433" s="12">
        <v>17</v>
      </c>
      <c r="AE433" s="12">
        <v>11</v>
      </c>
      <c r="AF433" s="12">
        <v>17</v>
      </c>
      <c r="AG433" s="12"/>
      <c r="AH433" s="12"/>
      <c r="AI433" s="12"/>
      <c r="AJ433" s="12"/>
      <c r="AK433" s="12"/>
    </row>
    <row r="434" spans="1:37" ht="15.75" customHeight="1" x14ac:dyDescent="0.25">
      <c r="A434" s="10" t="s">
        <v>2141</v>
      </c>
      <c r="B434" s="11" t="s">
        <v>2142</v>
      </c>
      <c r="C434" s="11" t="s">
        <v>2063</v>
      </c>
      <c r="D434" s="11">
        <v>28100</v>
      </c>
      <c r="E434" s="11" t="s">
        <v>591</v>
      </c>
      <c r="F434" s="12" t="s">
        <v>2143</v>
      </c>
      <c r="G434" s="12" t="s">
        <v>2144</v>
      </c>
      <c r="H434" s="12" t="s">
        <v>40</v>
      </c>
      <c r="I434" s="11" t="s">
        <v>40</v>
      </c>
      <c r="J434" s="11" t="s">
        <v>2145</v>
      </c>
      <c r="K434" s="11"/>
      <c r="L434" s="11" t="s">
        <v>2146</v>
      </c>
      <c r="M434" s="11" t="s">
        <v>43</v>
      </c>
      <c r="N434" s="11"/>
      <c r="O434" s="11"/>
      <c r="P434" s="11"/>
      <c r="Q434" s="11" t="s">
        <v>7797</v>
      </c>
      <c r="R434" s="12" t="s">
        <v>2147</v>
      </c>
      <c r="S434" s="12" t="s">
        <v>7798</v>
      </c>
      <c r="T434" s="12"/>
      <c r="U434" s="12"/>
      <c r="V434" s="12"/>
      <c r="W434" s="12"/>
      <c r="X434" s="13"/>
      <c r="Y434" s="13">
        <v>44400</v>
      </c>
      <c r="Z434" s="14" t="str">
        <f>IF([1]Points!$AB349+[1]Points!$AC349+[1]Points!$AD349+[1]Points!$AF349=0,"MAI PARTITO","PARTITO")</f>
        <v>PARTITO</v>
      </c>
      <c r="AA434" s="14" t="str">
        <f>IF([1]Points!$AE349&gt;10,"PERFORMANTE","NON PERFORMANTE")</f>
        <v>NON PERFORMANTE</v>
      </c>
      <c r="AB434" s="14" t="str">
        <f>IF([1]Points!$AE349&gt;20,"SI","NO")</f>
        <v>NO</v>
      </c>
      <c r="AC434" s="14" t="str">
        <f>IF([1]Points!$AK349+[1]Points!$AL349+[1]Points!$AM349+[1]Points!$AN349=0,"FERMO","ATTIVO")</f>
        <v>FERMO</v>
      </c>
      <c r="AD434" s="12"/>
      <c r="AE434" s="12"/>
      <c r="AF434" s="12">
        <v>1</v>
      </c>
      <c r="AG434" s="12"/>
      <c r="AH434" s="12"/>
      <c r="AI434" s="12"/>
      <c r="AJ434" s="12"/>
      <c r="AK434" s="12"/>
    </row>
    <row r="435" spans="1:37" ht="15.75" customHeight="1" x14ac:dyDescent="0.25">
      <c r="A435" s="10" t="s">
        <v>2612</v>
      </c>
      <c r="B435" s="11" t="s">
        <v>2613</v>
      </c>
      <c r="C435" s="11" t="s">
        <v>2614</v>
      </c>
      <c r="D435" s="11">
        <v>10040</v>
      </c>
      <c r="E435" s="11" t="s">
        <v>48</v>
      </c>
      <c r="F435" s="12" t="s">
        <v>2615</v>
      </c>
      <c r="G435" s="12" t="s">
        <v>40</v>
      </c>
      <c r="H435" s="12" t="s">
        <v>40</v>
      </c>
      <c r="I435" s="11" t="s">
        <v>40</v>
      </c>
      <c r="J435" s="11" t="s">
        <v>2616</v>
      </c>
      <c r="K435" s="11"/>
      <c r="L435" s="11" t="s">
        <v>2617</v>
      </c>
      <c r="M435" s="11" t="s">
        <v>43</v>
      </c>
      <c r="N435" s="11"/>
      <c r="O435" s="11"/>
      <c r="P435" s="11"/>
      <c r="Q435" s="11" t="s">
        <v>8913</v>
      </c>
      <c r="R435" s="12">
        <v>11946080014</v>
      </c>
      <c r="S435" s="12" t="s">
        <v>8914</v>
      </c>
      <c r="T435" s="12"/>
      <c r="U435" s="12"/>
      <c r="V435" s="12"/>
      <c r="W435" s="12"/>
      <c r="X435" s="13"/>
      <c r="Y435" s="13">
        <v>43564</v>
      </c>
      <c r="Z435" s="14" t="str">
        <f>IF([1]Points!$AB431+[1]Points!$AC431+[1]Points!$AD431+[1]Points!$AF431=0,"MAI PARTITO","PARTITO")</f>
        <v>PARTITO</v>
      </c>
      <c r="AA435" s="14" t="str">
        <f>IF([1]Points!$AE431&gt;10,"PERFORMANTE","NON PERFORMANTE")</f>
        <v>NON PERFORMANTE</v>
      </c>
      <c r="AB435" s="14" t="str">
        <f>IF([1]Points!$AE431&gt;20,"SI","NO")</f>
        <v>NO</v>
      </c>
      <c r="AC435" s="14" t="str">
        <f>IF([1]Points!$AK431+[1]Points!$AL431+[1]Points!$AM431+[1]Points!$AN431=0,"FERMO","ATTIVO")</f>
        <v>ATTIVO</v>
      </c>
      <c r="AD435" s="12">
        <v>4</v>
      </c>
      <c r="AE435" s="12"/>
      <c r="AF435" s="12"/>
      <c r="AG435" s="12"/>
      <c r="AH435" s="12"/>
      <c r="AI435" s="12"/>
      <c r="AJ435" s="12"/>
      <c r="AK435" s="12"/>
    </row>
    <row r="436" spans="1:37" ht="15.75" customHeight="1" x14ac:dyDescent="0.25">
      <c r="A436" s="10" t="s">
        <v>1068</v>
      </c>
      <c r="B436" s="11" t="s">
        <v>1069</v>
      </c>
      <c r="C436" s="11" t="s">
        <v>508</v>
      </c>
      <c r="D436" s="11">
        <v>12045</v>
      </c>
      <c r="E436" s="11" t="s">
        <v>72</v>
      </c>
      <c r="F436" s="12" t="s">
        <v>1070</v>
      </c>
      <c r="G436" s="12" t="s">
        <v>1071</v>
      </c>
      <c r="H436" s="12" t="s">
        <v>40</v>
      </c>
      <c r="I436" s="11" t="s">
        <v>40</v>
      </c>
      <c r="J436" s="11" t="s">
        <v>1072</v>
      </c>
      <c r="K436" s="11"/>
      <c r="L436" s="11" t="s">
        <v>1073</v>
      </c>
      <c r="M436" s="11" t="s">
        <v>43</v>
      </c>
      <c r="N436" s="11"/>
      <c r="O436" s="11"/>
      <c r="P436" s="11"/>
      <c r="Q436" s="11" t="s">
        <v>8617</v>
      </c>
      <c r="R436" s="17" t="s">
        <v>1067</v>
      </c>
      <c r="S436" s="17" t="s">
        <v>8619</v>
      </c>
      <c r="T436" s="18" t="s">
        <v>8618</v>
      </c>
      <c r="U436" s="12"/>
      <c r="V436" s="12"/>
      <c r="W436" s="12"/>
      <c r="X436" s="13"/>
      <c r="Y436" s="13">
        <v>43564</v>
      </c>
      <c r="Z436" s="14" t="str">
        <f>IF([1]Points!$AB173+[1]Points!$AC173+[1]Points!$AD173+[1]Points!$AF173=0,"MAI PARTITO","PARTITO")</f>
        <v>PARTITO</v>
      </c>
      <c r="AA436" s="14" t="str">
        <f>IF([1]Points!$AE173&gt;10,"PERFORMANTE","NON PERFORMANTE")</f>
        <v>NON PERFORMANTE</v>
      </c>
      <c r="AB436" s="14" t="str">
        <f>IF([1]Points!$AE173&gt;20,"SI","NO")</f>
        <v>NO</v>
      </c>
      <c r="AC436" s="14" t="str">
        <f>IF([1]Points!$AK173+[1]Points!$AL173+[1]Points!$AM173+[1]Points!$AN173=0,"FERMO","ATTIVO")</f>
        <v>FERMO</v>
      </c>
      <c r="AD436" s="12">
        <v>5</v>
      </c>
      <c r="AE436" s="12"/>
      <c r="AF436" s="12"/>
      <c r="AG436" s="12"/>
      <c r="AH436" s="12"/>
      <c r="AI436" s="12"/>
      <c r="AJ436" s="12"/>
      <c r="AK436" s="12"/>
    </row>
    <row r="437" spans="1:37" ht="15.75" customHeight="1" x14ac:dyDescent="0.25">
      <c r="A437" s="10" t="s">
        <v>2411</v>
      </c>
      <c r="B437" s="11" t="s">
        <v>2412</v>
      </c>
      <c r="C437" s="11" t="s">
        <v>540</v>
      </c>
      <c r="D437" s="11">
        <v>10092</v>
      </c>
      <c r="E437" s="11" t="s">
        <v>48</v>
      </c>
      <c r="F437" s="12" t="s">
        <v>2413</v>
      </c>
      <c r="G437" s="12" t="s">
        <v>40</v>
      </c>
      <c r="H437" s="12" t="s">
        <v>40</v>
      </c>
      <c r="I437" s="11" t="s">
        <v>40</v>
      </c>
      <c r="J437" s="11" t="s">
        <v>40</v>
      </c>
      <c r="K437" s="11"/>
      <c r="L437" s="11" t="s">
        <v>2414</v>
      </c>
      <c r="M437" s="11" t="s">
        <v>43</v>
      </c>
      <c r="N437" s="11"/>
      <c r="O437" s="11"/>
      <c r="P437" s="11"/>
      <c r="Q437" s="11"/>
      <c r="R437" s="12" t="s">
        <v>40</v>
      </c>
      <c r="S437" s="12"/>
      <c r="T437" s="12"/>
      <c r="U437" s="12"/>
      <c r="V437" s="12"/>
      <c r="W437" s="12"/>
      <c r="X437" s="13"/>
      <c r="Y437" s="13">
        <v>43564</v>
      </c>
      <c r="Z437" s="14" t="str">
        <f>IF([1]Points!$AB395+[1]Points!$AC395+[1]Points!$AD395+[1]Points!$AF395=0,"MAI PARTITO","PARTITO")</f>
        <v>MAI PARTITO</v>
      </c>
      <c r="AA437" s="14" t="str">
        <f>IF([1]Points!$AE395&gt;10,"PERFORMANTE","NON PERFORMANTE")</f>
        <v>NON PERFORMANTE</v>
      </c>
      <c r="AB437" s="14" t="str">
        <f>IF([1]Points!$AE395&gt;20,"SI","NO")</f>
        <v>NO</v>
      </c>
      <c r="AC437" s="14" t="str">
        <f>IF([1]Points!$AK395+[1]Points!$AL395+[1]Points!$AM395+[1]Points!$AN395=0,"FERMO","ATTIVO")</f>
        <v>FERMO</v>
      </c>
      <c r="AD437" s="12"/>
      <c r="AE437" s="12"/>
      <c r="AF437" s="12"/>
      <c r="AG437" s="12"/>
      <c r="AH437" s="12"/>
      <c r="AI437" s="12"/>
      <c r="AJ437" s="12"/>
      <c r="AK437" s="12"/>
    </row>
    <row r="438" spans="1:37" ht="15.75" customHeight="1" x14ac:dyDescent="0.25">
      <c r="A438" s="10" t="s">
        <v>2165</v>
      </c>
      <c r="B438" s="11" t="s">
        <v>2166</v>
      </c>
      <c r="C438" s="11" t="s">
        <v>1328</v>
      </c>
      <c r="D438" s="11">
        <v>10064</v>
      </c>
      <c r="E438" s="11" t="s">
        <v>48</v>
      </c>
      <c r="F438" s="12" t="s">
        <v>2167</v>
      </c>
      <c r="G438" s="12" t="s">
        <v>40</v>
      </c>
      <c r="H438" s="12" t="s">
        <v>40</v>
      </c>
      <c r="I438" s="11" t="s">
        <v>40</v>
      </c>
      <c r="J438" s="11" t="s">
        <v>2168</v>
      </c>
      <c r="K438" s="11"/>
      <c r="L438" s="11" t="s">
        <v>2169</v>
      </c>
      <c r="M438" s="11" t="s">
        <v>43</v>
      </c>
      <c r="N438" s="11"/>
      <c r="O438" s="11"/>
      <c r="P438" s="11"/>
      <c r="Q438" s="12" t="s">
        <v>8244</v>
      </c>
      <c r="R438" s="12">
        <v>11052740013</v>
      </c>
      <c r="S438" s="12" t="s">
        <v>8245</v>
      </c>
      <c r="T438" s="12"/>
      <c r="U438" s="12"/>
      <c r="V438" s="12"/>
      <c r="W438" s="12"/>
      <c r="X438" s="13"/>
      <c r="Y438" s="13">
        <v>43564</v>
      </c>
      <c r="Z438" s="14" t="str">
        <f>IF([1]Points!$AB353+[1]Points!$AC353+[1]Points!$AD353+[1]Points!$AF353=0,"MAI PARTITO","PARTITO")</f>
        <v>PARTITO</v>
      </c>
      <c r="AA438" s="14" t="str">
        <f>IF([1]Points!$AE353&gt;10,"PERFORMANTE","NON PERFORMANTE")</f>
        <v>NON PERFORMANTE</v>
      </c>
      <c r="AB438" s="14" t="str">
        <f>IF([1]Points!$AE353&gt;20,"SI","NO")</f>
        <v>NO</v>
      </c>
      <c r="AC438" s="14" t="str">
        <f>IF([1]Points!$AK353+[1]Points!$AL353+[1]Points!$AM353+[1]Points!$AN353=0,"FERMO","ATTIVO")</f>
        <v>FERMO</v>
      </c>
      <c r="AD438" s="12">
        <v>5</v>
      </c>
      <c r="AE438" s="12">
        <v>2</v>
      </c>
      <c r="AF438" s="12"/>
      <c r="AG438" s="12"/>
      <c r="AH438" s="12"/>
      <c r="AI438" s="12"/>
      <c r="AJ438" s="12"/>
      <c r="AK438" s="12"/>
    </row>
    <row r="439" spans="1:37" ht="15.75" customHeight="1" x14ac:dyDescent="0.25">
      <c r="A439" s="10" t="s">
        <v>2170</v>
      </c>
      <c r="B439" s="11" t="s">
        <v>2171</v>
      </c>
      <c r="C439" s="11" t="s">
        <v>2063</v>
      </c>
      <c r="D439" s="11">
        <v>28100</v>
      </c>
      <c r="E439" s="11" t="s">
        <v>591</v>
      </c>
      <c r="F439" s="12" t="s">
        <v>2172</v>
      </c>
      <c r="G439" s="12" t="s">
        <v>2173</v>
      </c>
      <c r="H439" s="12" t="s">
        <v>40</v>
      </c>
      <c r="I439" s="11" t="s">
        <v>40</v>
      </c>
      <c r="J439" s="11" t="s">
        <v>2174</v>
      </c>
      <c r="K439" s="11"/>
      <c r="L439" s="11" t="s">
        <v>2175</v>
      </c>
      <c r="M439" s="11" t="s">
        <v>43</v>
      </c>
      <c r="N439" s="11"/>
      <c r="O439" s="11"/>
      <c r="P439" s="11"/>
      <c r="Q439" s="11" t="s">
        <v>2170</v>
      </c>
      <c r="R439" s="17" t="s">
        <v>7856</v>
      </c>
      <c r="S439" s="12" t="s">
        <v>7857</v>
      </c>
      <c r="T439" s="12"/>
      <c r="U439" s="12"/>
      <c r="V439" s="12"/>
      <c r="W439" s="12"/>
      <c r="X439" s="13"/>
      <c r="Y439" s="13">
        <v>44404</v>
      </c>
      <c r="Z439" s="14" t="str">
        <f>IF([1]Points!$AB354+[1]Points!$AC354+[1]Points!$AD354+[1]Points!$AF354=0,"MAI PARTITO","PARTITO")</f>
        <v>PARTITO</v>
      </c>
      <c r="AA439" s="14" t="str">
        <f>IF([1]Points!$AE354&gt;10,"PERFORMANTE","NON PERFORMANTE")</f>
        <v>NON PERFORMANTE</v>
      </c>
      <c r="AB439" s="14" t="str">
        <f>IF([1]Points!$AE354&gt;20,"SI","NO")</f>
        <v>NO</v>
      </c>
      <c r="AC439" s="14" t="str">
        <f>IF([1]Points!$AK354+[1]Points!$AL354+[1]Points!$AM354+[1]Points!$AN354=0,"FERMO","ATTIVO")</f>
        <v>FERMO</v>
      </c>
      <c r="AD439" s="12"/>
      <c r="AE439" s="12"/>
      <c r="AF439" s="12">
        <v>1</v>
      </c>
      <c r="AG439" s="12"/>
      <c r="AH439" s="12"/>
      <c r="AI439" s="12"/>
      <c r="AJ439" s="12"/>
      <c r="AK439" s="12"/>
    </row>
    <row r="440" spans="1:37" ht="15.75" customHeight="1" x14ac:dyDescent="0.25">
      <c r="A440" s="10" t="s">
        <v>4256</v>
      </c>
      <c r="B440" s="11" t="s">
        <v>4257</v>
      </c>
      <c r="C440" s="11" t="s">
        <v>90</v>
      </c>
      <c r="D440" s="11">
        <v>10024</v>
      </c>
      <c r="E440" s="11" t="s">
        <v>48</v>
      </c>
      <c r="F440" s="12" t="s">
        <v>4258</v>
      </c>
      <c r="G440" s="12" t="s">
        <v>4259</v>
      </c>
      <c r="H440" s="12" t="s">
        <v>40</v>
      </c>
      <c r="I440" s="11" t="s">
        <v>40</v>
      </c>
      <c r="J440" s="11" t="s">
        <v>4260</v>
      </c>
      <c r="K440" s="11"/>
      <c r="L440" s="11" t="s">
        <v>4261</v>
      </c>
      <c r="M440" s="11" t="s">
        <v>43</v>
      </c>
      <c r="N440" s="11"/>
      <c r="O440" s="11"/>
      <c r="P440" s="11"/>
      <c r="Q440" s="11" t="s">
        <v>9106</v>
      </c>
      <c r="R440" s="17" t="s">
        <v>9107</v>
      </c>
      <c r="S440" s="12" t="s">
        <v>9108</v>
      </c>
      <c r="T440" s="12"/>
      <c r="U440" s="12"/>
      <c r="V440" s="12"/>
      <c r="W440" s="12"/>
      <c r="X440" s="13"/>
      <c r="Y440" s="13">
        <v>43969</v>
      </c>
      <c r="Z440" s="14" t="str">
        <f>IF([1]Points!$AB737+[1]Points!$AC737+[1]Points!$AD737+[1]Points!$AF737=0,"MAI PARTITO","PARTITO")</f>
        <v>PARTITO</v>
      </c>
      <c r="AA440" s="14" t="str">
        <f>IF([1]Points!$AE737&gt;10,"PERFORMANTE","NON PERFORMANTE")</f>
        <v>NON PERFORMANTE</v>
      </c>
      <c r="AB440" s="14" t="str">
        <f>IF([1]Points!$AE737&gt;20,"SI","NO")</f>
        <v>NO</v>
      </c>
      <c r="AC440" s="14" t="str">
        <f>IF([1]Points!$AK737+[1]Points!$AL737+[1]Points!$AM737+[1]Points!$AN737=0,"FERMO","ATTIVO")</f>
        <v>ATTIVO</v>
      </c>
      <c r="AD440" s="12"/>
      <c r="AE440" s="12">
        <v>1</v>
      </c>
      <c r="AF440" s="12">
        <v>10</v>
      </c>
      <c r="AG440" s="12"/>
      <c r="AH440" s="12"/>
      <c r="AI440" s="12"/>
      <c r="AJ440" s="12"/>
      <c r="AK440" s="12"/>
    </row>
    <row r="441" spans="1:37" ht="15.75" customHeight="1" x14ac:dyDescent="0.25">
      <c r="A441" s="10" t="s">
        <v>2646</v>
      </c>
      <c r="B441" s="11" t="s">
        <v>2647</v>
      </c>
      <c r="C441" s="11" t="s">
        <v>2584</v>
      </c>
      <c r="D441" s="11">
        <v>10046</v>
      </c>
      <c r="E441" s="11" t="s">
        <v>48</v>
      </c>
      <c r="F441" s="12" t="s">
        <v>2648</v>
      </c>
      <c r="G441" s="12" t="s">
        <v>2649</v>
      </c>
      <c r="H441" s="12" t="s">
        <v>40</v>
      </c>
      <c r="I441" s="11" t="s">
        <v>40</v>
      </c>
      <c r="J441" s="11" t="s">
        <v>2650</v>
      </c>
      <c r="K441" s="11"/>
      <c r="L441" s="11" t="s">
        <v>2651</v>
      </c>
      <c r="M441" s="11" t="s">
        <v>43</v>
      </c>
      <c r="N441" s="11"/>
      <c r="O441" s="11"/>
      <c r="P441" s="11"/>
      <c r="Q441" s="11" t="s">
        <v>8915</v>
      </c>
      <c r="R441" s="17" t="s">
        <v>8916</v>
      </c>
      <c r="S441" s="12" t="s">
        <v>8917</v>
      </c>
      <c r="T441" s="12"/>
      <c r="U441" s="12"/>
      <c r="V441" s="12"/>
      <c r="W441" s="12"/>
      <c r="X441" s="13"/>
      <c r="Y441" s="13">
        <v>43867</v>
      </c>
      <c r="Z441" s="14" t="str">
        <f>IF([1]Points!$AB438+[1]Points!$AC438+[1]Points!$AD438+[1]Points!$AF438=0,"MAI PARTITO","PARTITO")</f>
        <v>PARTITO</v>
      </c>
      <c r="AA441" s="14" t="str">
        <f>IF([1]Points!$AE438&gt;10,"PERFORMANTE","NON PERFORMANTE")</f>
        <v>NON PERFORMANTE</v>
      </c>
      <c r="AB441" s="14" t="str">
        <f>IF([1]Points!$AE438&gt;20,"SI","NO")</f>
        <v>NO</v>
      </c>
      <c r="AC441" s="14" t="str">
        <f>IF([1]Points!$AK438+[1]Points!$AL438+[1]Points!$AM438+[1]Points!$AN438=0,"FERMO","ATTIVO")</f>
        <v>FERMO</v>
      </c>
      <c r="AD441" s="12"/>
      <c r="AE441" s="12">
        <v>3</v>
      </c>
      <c r="AF441" s="12">
        <v>1</v>
      </c>
      <c r="AG441" s="12"/>
      <c r="AH441" s="12"/>
      <c r="AI441" s="12"/>
      <c r="AJ441" s="12"/>
      <c r="AK441" s="12"/>
    </row>
    <row r="442" spans="1:37" ht="15.75" customHeight="1" x14ac:dyDescent="0.25">
      <c r="A442" s="10" t="s">
        <v>2188</v>
      </c>
      <c r="B442" s="11" t="s">
        <v>2189</v>
      </c>
      <c r="C442" s="11" t="s">
        <v>2063</v>
      </c>
      <c r="D442" s="11">
        <v>28100</v>
      </c>
      <c r="E442" s="11" t="s">
        <v>591</v>
      </c>
      <c r="F442" s="12" t="s">
        <v>2190</v>
      </c>
      <c r="G442" s="12" t="s">
        <v>2191</v>
      </c>
      <c r="H442" s="12" t="s">
        <v>2192</v>
      </c>
      <c r="I442" s="11" t="s">
        <v>2193</v>
      </c>
      <c r="J442" s="11" t="s">
        <v>2194</v>
      </c>
      <c r="K442" s="11"/>
      <c r="L442" s="11" t="s">
        <v>2195</v>
      </c>
      <c r="M442" s="11" t="s">
        <v>43</v>
      </c>
      <c r="N442" s="11"/>
      <c r="O442" s="11"/>
      <c r="P442" s="11"/>
      <c r="Q442" s="11" t="s">
        <v>8364</v>
      </c>
      <c r="R442" s="17" t="s">
        <v>8365</v>
      </c>
      <c r="S442" s="12" t="s">
        <v>8366</v>
      </c>
      <c r="T442" s="12"/>
      <c r="U442" s="12"/>
      <c r="V442" s="12"/>
      <c r="W442" s="12"/>
      <c r="X442" s="13" t="s">
        <v>9666</v>
      </c>
      <c r="Y442" s="13">
        <v>44483</v>
      </c>
      <c r="Z442" s="14" t="str">
        <f>IF([1]Points!$AB357+[1]Points!$AC357+[1]Points!$AD357+[1]Points!$AF357=0,"MAI PARTITO","PARTITO")</f>
        <v>PARTITO</v>
      </c>
      <c r="AA442" s="14" t="str">
        <f>IF([1]Points!$AE357&gt;10,"PERFORMANTE","NON PERFORMANTE")</f>
        <v>NON PERFORMANTE</v>
      </c>
      <c r="AB442" s="14" t="str">
        <f>IF([1]Points!$AE357&gt;20,"SI","NO")</f>
        <v>NO</v>
      </c>
      <c r="AC442" s="14" t="str">
        <f>IF([1]Points!$AK357+[1]Points!$AL357+[1]Points!$AM357+[1]Points!$AN357=0,"FERMO","ATTIVO")</f>
        <v>ATTIVO</v>
      </c>
      <c r="AD442" s="12"/>
      <c r="AE442" s="12"/>
      <c r="AF442" s="12">
        <v>8</v>
      </c>
      <c r="AG442" s="12"/>
      <c r="AH442" s="12"/>
      <c r="AI442" s="12"/>
      <c r="AJ442" s="12"/>
      <c r="AK442" s="12"/>
    </row>
    <row r="443" spans="1:37" ht="15.75" customHeight="1" x14ac:dyDescent="0.25">
      <c r="A443" s="10" t="s">
        <v>2443</v>
      </c>
      <c r="B443" s="11" t="s">
        <v>2444</v>
      </c>
      <c r="C443" s="11" t="s">
        <v>623</v>
      </c>
      <c r="D443" s="11">
        <v>10095</v>
      </c>
      <c r="E443" s="11" t="s">
        <v>48</v>
      </c>
      <c r="F443" s="12" t="s">
        <v>2445</v>
      </c>
      <c r="G443" s="12" t="s">
        <v>40</v>
      </c>
      <c r="H443" s="12" t="s">
        <v>40</v>
      </c>
      <c r="I443" s="11" t="s">
        <v>40</v>
      </c>
      <c r="J443" s="11" t="s">
        <v>40</v>
      </c>
      <c r="K443" s="11"/>
      <c r="L443" s="11" t="s">
        <v>2446</v>
      </c>
      <c r="M443" s="11" t="s">
        <v>43</v>
      </c>
      <c r="N443" s="11"/>
      <c r="O443" s="11"/>
      <c r="P443" s="11"/>
      <c r="Q443" s="11"/>
      <c r="R443" s="12" t="s">
        <v>40</v>
      </c>
      <c r="S443" s="12"/>
      <c r="T443" s="12"/>
      <c r="U443" s="12"/>
      <c r="V443" s="12"/>
      <c r="W443" s="12"/>
      <c r="X443" s="13"/>
      <c r="Y443" s="13">
        <v>43564</v>
      </c>
      <c r="Z443" s="14" t="str">
        <f>IF([1]Points!$AB402+[1]Points!$AC402+[1]Points!$AD402+[1]Points!$AF402=0,"MAI PARTITO","PARTITO")</f>
        <v>MAI PARTITO</v>
      </c>
      <c r="AA443" s="14" t="str">
        <f>IF([1]Points!$AE402&gt;10,"PERFORMANTE","NON PERFORMANTE")</f>
        <v>NON PERFORMANTE</v>
      </c>
      <c r="AB443" s="14" t="str">
        <f>IF([1]Points!$AE402&gt;20,"SI","NO")</f>
        <v>NO</v>
      </c>
      <c r="AC443" s="14" t="str">
        <f>IF([1]Points!$AK402+[1]Points!$AL402+[1]Points!$AM402+[1]Points!$AN402=0,"FERMO","ATTIVO")</f>
        <v>FERMO</v>
      </c>
      <c r="AD443" s="12"/>
      <c r="AE443" s="12"/>
      <c r="AF443" s="12"/>
      <c r="AG443" s="12"/>
      <c r="AH443" s="12"/>
      <c r="AI443" s="12"/>
      <c r="AJ443" s="12"/>
      <c r="AK443" s="12"/>
    </row>
    <row r="444" spans="1:37" ht="15.75" customHeight="1" x14ac:dyDescent="0.25">
      <c r="A444" s="10" t="s">
        <v>2196</v>
      </c>
      <c r="B444" s="11" t="s">
        <v>2197</v>
      </c>
      <c r="C444" s="11" t="s">
        <v>2063</v>
      </c>
      <c r="D444" s="11">
        <v>28100</v>
      </c>
      <c r="E444" s="11" t="s">
        <v>591</v>
      </c>
      <c r="F444" s="12" t="s">
        <v>2132</v>
      </c>
      <c r="G444" s="12" t="s">
        <v>2198</v>
      </c>
      <c r="H444" s="12" t="s">
        <v>40</v>
      </c>
      <c r="I444" s="11" t="s">
        <v>40</v>
      </c>
      <c r="J444" s="11" t="s">
        <v>2199</v>
      </c>
      <c r="K444" s="11"/>
      <c r="L444" s="11" t="s">
        <v>2200</v>
      </c>
      <c r="M444" s="11" t="s">
        <v>43</v>
      </c>
      <c r="N444" s="11"/>
      <c r="O444" s="11"/>
      <c r="P444" s="11"/>
      <c r="Q444" s="11" t="s">
        <v>7960</v>
      </c>
      <c r="R444" s="12" t="s">
        <v>2201</v>
      </c>
      <c r="S444" s="12" t="s">
        <v>7963</v>
      </c>
      <c r="T444" s="18" t="s">
        <v>7961</v>
      </c>
      <c r="U444" s="17" t="s">
        <v>7962</v>
      </c>
      <c r="V444" s="12"/>
      <c r="W444" s="12"/>
      <c r="X444" s="13"/>
      <c r="Y444" s="13">
        <v>43564</v>
      </c>
      <c r="Z444" s="14" t="str">
        <f>IF([1]Points!$AB358+[1]Points!$AC358+[1]Points!$AD358+[1]Points!$AF358=0,"MAI PARTITO","PARTITO")</f>
        <v>PARTITO</v>
      </c>
      <c r="AA444" s="14" t="str">
        <f>IF([1]Points!$AE358&gt;10,"PERFORMANTE","NON PERFORMANTE")</f>
        <v>NON PERFORMANTE</v>
      </c>
      <c r="AB444" s="14" t="str">
        <f>IF([1]Points!$AE358&gt;20,"SI","NO")</f>
        <v>NO</v>
      </c>
      <c r="AC444" s="14" t="str">
        <f>IF([1]Points!$AK358+[1]Points!$AL358+[1]Points!$AM358+[1]Points!$AN358=0,"FERMO","ATTIVO")</f>
        <v>ATTIVO</v>
      </c>
      <c r="AD444" s="12">
        <v>2</v>
      </c>
      <c r="AE444" s="12">
        <v>5</v>
      </c>
      <c r="AF444" s="12">
        <v>4</v>
      </c>
      <c r="AG444" s="12"/>
      <c r="AH444" s="12"/>
      <c r="AI444" s="12"/>
      <c r="AJ444" s="12"/>
      <c r="AK444" s="12"/>
    </row>
    <row r="445" spans="1:37" ht="15.75" customHeight="1" x14ac:dyDescent="0.25">
      <c r="A445" s="10" t="s">
        <v>1165</v>
      </c>
      <c r="B445" s="11" t="s">
        <v>1166</v>
      </c>
      <c r="C445" s="11" t="s">
        <v>226</v>
      </c>
      <c r="D445" s="11">
        <v>10141</v>
      </c>
      <c r="E445" s="11" t="s">
        <v>48</v>
      </c>
      <c r="F445" s="12" t="s">
        <v>1167</v>
      </c>
      <c r="G445" s="12" t="s">
        <v>1168</v>
      </c>
      <c r="H445" s="12" t="s">
        <v>40</v>
      </c>
      <c r="I445" s="11" t="s">
        <v>40</v>
      </c>
      <c r="J445" s="11" t="s">
        <v>1169</v>
      </c>
      <c r="K445" s="11"/>
      <c r="L445" s="11" t="s">
        <v>1170</v>
      </c>
      <c r="M445" s="11" t="s">
        <v>43</v>
      </c>
      <c r="N445" s="11"/>
      <c r="O445" s="11"/>
      <c r="P445" s="11"/>
      <c r="Q445" s="11" t="s">
        <v>8624</v>
      </c>
      <c r="R445" s="12" t="s">
        <v>1171</v>
      </c>
      <c r="S445" s="17" t="s">
        <v>8625</v>
      </c>
      <c r="T445" s="12"/>
      <c r="U445" s="12"/>
      <c r="V445" s="12"/>
      <c r="W445" s="12"/>
      <c r="X445" s="13"/>
      <c r="Y445" s="13">
        <v>44365</v>
      </c>
      <c r="Z445" s="14" t="str">
        <f>IF([1]Points!$AB188+[1]Points!$AC188+[1]Points!$AD188+[1]Points!$AF188=0,"MAI PARTITO","PARTITO")</f>
        <v>PARTITO</v>
      </c>
      <c r="AA445" s="14" t="str">
        <f>IF([1]Points!$AE188&gt;10,"PERFORMANTE","NON PERFORMANTE")</f>
        <v>NON PERFORMANTE</v>
      </c>
      <c r="AB445" s="14" t="str">
        <f>IF([1]Points!$AE188&gt;20,"SI","NO")</f>
        <v>NO</v>
      </c>
      <c r="AC445" s="14" t="str">
        <f>IF([1]Points!$AK188+[1]Points!$AL188+[1]Points!$AM188+[1]Points!$AN188=0,"FERMO","ATTIVO")</f>
        <v>FERMO</v>
      </c>
      <c r="AD445" s="12"/>
      <c r="AE445" s="12"/>
      <c r="AF445" s="12">
        <v>5</v>
      </c>
      <c r="AG445" s="12"/>
      <c r="AH445" s="12"/>
      <c r="AI445" s="12"/>
      <c r="AJ445" s="12"/>
      <c r="AK445" s="12"/>
    </row>
    <row r="446" spans="1:37" ht="15.75" customHeight="1" x14ac:dyDescent="0.25">
      <c r="A446" s="10" t="s">
        <v>2213</v>
      </c>
      <c r="B446" s="11" t="s">
        <v>2214</v>
      </c>
      <c r="C446" s="11" t="s">
        <v>2215</v>
      </c>
      <c r="D446" s="11">
        <v>10020</v>
      </c>
      <c r="E446" s="11" t="s">
        <v>48</v>
      </c>
      <c r="F446" s="12" t="s">
        <v>2216</v>
      </c>
      <c r="G446" s="12" t="s">
        <v>2217</v>
      </c>
      <c r="H446" s="12" t="s">
        <v>40</v>
      </c>
      <c r="I446" s="11" t="s">
        <v>40</v>
      </c>
      <c r="J446" s="11" t="s">
        <v>2218</v>
      </c>
      <c r="K446" s="11"/>
      <c r="L446" s="11" t="s">
        <v>2219</v>
      </c>
      <c r="M446" s="11" t="s">
        <v>43</v>
      </c>
      <c r="N446" s="11"/>
      <c r="O446" s="11"/>
      <c r="P446" s="11"/>
      <c r="Q446" s="11" t="s">
        <v>8246</v>
      </c>
      <c r="R446" s="17" t="s">
        <v>8248</v>
      </c>
      <c r="S446" s="12" t="s">
        <v>8247</v>
      </c>
      <c r="T446" s="12"/>
      <c r="U446" s="12"/>
      <c r="V446" s="12"/>
      <c r="W446" s="12"/>
      <c r="X446" s="13" t="s">
        <v>9667</v>
      </c>
      <c r="Y446" s="13">
        <v>43564</v>
      </c>
      <c r="Z446" s="14" t="str">
        <f>IF([1]Points!$AB361+[1]Points!$AC361+[1]Points!$AD361+[1]Points!$AF361=0,"MAI PARTITO","PARTITO")</f>
        <v>PARTITO</v>
      </c>
      <c r="AA446" s="14" t="str">
        <f>IF([1]Points!$AE361&gt;10,"PERFORMANTE","NON PERFORMANTE")</f>
        <v>NON PERFORMANTE</v>
      </c>
      <c r="AB446" s="14" t="str">
        <f>IF([1]Points!$AE361&gt;20,"SI","NO")</f>
        <v>NO</v>
      </c>
      <c r="AC446" s="14" t="str">
        <f>IF([1]Points!$AK361+[1]Points!$AL361+[1]Points!$AM361+[1]Points!$AN361=0,"FERMO","ATTIVO")</f>
        <v>ATTIVO</v>
      </c>
      <c r="AD446" s="12">
        <v>10</v>
      </c>
      <c r="AE446" s="12">
        <v>6</v>
      </c>
      <c r="AF446" s="12">
        <v>5</v>
      </c>
      <c r="AG446" s="12"/>
      <c r="AH446" s="12"/>
      <c r="AI446" s="12"/>
      <c r="AJ446" s="12"/>
      <c r="AK446" s="12"/>
    </row>
    <row r="447" spans="1:37" ht="15.75" customHeight="1" x14ac:dyDescent="0.25">
      <c r="A447" s="10" t="s">
        <v>3195</v>
      </c>
      <c r="B447" s="11" t="s">
        <v>3196</v>
      </c>
      <c r="C447" s="11" t="s">
        <v>2434</v>
      </c>
      <c r="D447" s="11">
        <v>10060</v>
      </c>
      <c r="E447" s="11" t="s">
        <v>48</v>
      </c>
      <c r="F447" s="12" t="s">
        <v>3197</v>
      </c>
      <c r="G447" s="12" t="s">
        <v>40</v>
      </c>
      <c r="H447" s="12" t="s">
        <v>40</v>
      </c>
      <c r="I447" s="11" t="s">
        <v>40</v>
      </c>
      <c r="J447" s="11" t="s">
        <v>40</v>
      </c>
      <c r="K447" s="11"/>
      <c r="L447" s="11" t="s">
        <v>3198</v>
      </c>
      <c r="M447" s="11" t="s">
        <v>43</v>
      </c>
      <c r="N447" s="11"/>
      <c r="O447" s="11"/>
      <c r="P447" s="11"/>
      <c r="Q447" s="11" t="s">
        <v>8973</v>
      </c>
      <c r="R447" s="17" t="s">
        <v>8990</v>
      </c>
      <c r="S447" s="12" t="s">
        <v>8991</v>
      </c>
      <c r="T447" s="18" t="s">
        <v>8992</v>
      </c>
      <c r="U447" s="17" t="s">
        <v>8993</v>
      </c>
      <c r="V447" s="12"/>
      <c r="W447" s="12"/>
      <c r="X447" s="13"/>
      <c r="Y447" s="13">
        <v>43564</v>
      </c>
      <c r="Z447" s="14" t="str">
        <f>IF([1]Points!$AB538+[1]Points!$AC538+[1]Points!$AD538+[1]Points!$AF538=0,"MAI PARTITO","PARTITO")</f>
        <v>PARTITO</v>
      </c>
      <c r="AA447" s="14" t="str">
        <f>IF([1]Points!$AE538&gt;10,"PERFORMANTE","NON PERFORMANTE")</f>
        <v>NON PERFORMANTE</v>
      </c>
      <c r="AB447" s="14" t="str">
        <f>IF([1]Points!$AE538&gt;20,"SI","NO")</f>
        <v>NO</v>
      </c>
      <c r="AC447" s="14" t="str">
        <f>IF([1]Points!$AK538+[1]Points!$AL538+[1]Points!$AM538+[1]Points!$AN538=0,"FERMO","ATTIVO")</f>
        <v>ATTIVO</v>
      </c>
      <c r="AD447" s="12">
        <v>4</v>
      </c>
      <c r="AE447" s="12">
        <v>2</v>
      </c>
      <c r="AF447" s="12">
        <v>1</v>
      </c>
      <c r="AG447" s="12"/>
      <c r="AH447" s="12"/>
      <c r="AI447" s="12"/>
      <c r="AJ447" s="12"/>
      <c r="AK447" s="12"/>
    </row>
    <row r="448" spans="1:37" ht="15.75" customHeight="1" x14ac:dyDescent="0.25">
      <c r="A448" s="10" t="s">
        <v>2226</v>
      </c>
      <c r="B448" s="11" t="s">
        <v>2227</v>
      </c>
      <c r="C448" s="11" t="s">
        <v>2228</v>
      </c>
      <c r="D448" s="11">
        <v>10020</v>
      </c>
      <c r="E448" s="11" t="s">
        <v>48</v>
      </c>
      <c r="F448" s="12"/>
      <c r="G448" s="12" t="s">
        <v>2229</v>
      </c>
      <c r="H448" s="12" t="s">
        <v>40</v>
      </c>
      <c r="I448" s="11" t="s">
        <v>40</v>
      </c>
      <c r="J448" s="11" t="s">
        <v>2230</v>
      </c>
      <c r="K448" s="11"/>
      <c r="L448" s="11" t="s">
        <v>2231</v>
      </c>
      <c r="M448" s="11" t="s">
        <v>43</v>
      </c>
      <c r="N448" s="11"/>
      <c r="O448" s="11"/>
      <c r="P448" s="11"/>
      <c r="Q448" s="11" t="s">
        <v>8249</v>
      </c>
      <c r="R448" s="17" t="s">
        <v>8250</v>
      </c>
      <c r="S448" s="12" t="s">
        <v>8251</v>
      </c>
      <c r="T448" s="12" t="s">
        <v>8252</v>
      </c>
      <c r="U448" s="12"/>
      <c r="V448" s="12"/>
      <c r="W448" s="12"/>
      <c r="X448" s="13"/>
      <c r="Y448" s="13">
        <v>43677</v>
      </c>
      <c r="Z448" s="14" t="str">
        <f>IF([1]Points!$AB363+[1]Points!$AC363+[1]Points!$AD363+[1]Points!$AF363=0,"MAI PARTITO","PARTITO")</f>
        <v>PARTITO</v>
      </c>
      <c r="AA448" s="14" t="str">
        <f>IF([1]Points!$AE363&gt;10,"PERFORMANTE","NON PERFORMANTE")</f>
        <v>NON PERFORMANTE</v>
      </c>
      <c r="AB448" s="14" t="str">
        <f>IF([1]Points!$AE363&gt;20,"SI","NO")</f>
        <v>NO</v>
      </c>
      <c r="AC448" s="14" t="str">
        <f>IF([1]Points!$AK363+[1]Points!$AL363+[1]Points!$AM363+[1]Points!$AN363=0,"FERMO","ATTIVO")</f>
        <v>ATTIVO</v>
      </c>
      <c r="AD448" s="12">
        <v>7</v>
      </c>
      <c r="AE448" s="12">
        <v>2</v>
      </c>
      <c r="AF448" s="12">
        <v>1</v>
      </c>
      <c r="AG448" s="12"/>
      <c r="AH448" s="12"/>
      <c r="AI448" s="12"/>
      <c r="AJ448" s="12"/>
      <c r="AK448" s="12"/>
    </row>
    <row r="449" spans="1:37" ht="15.75" customHeight="1" x14ac:dyDescent="0.25">
      <c r="A449" s="10" t="s">
        <v>2473</v>
      </c>
      <c r="B449" s="11" t="s">
        <v>2474</v>
      </c>
      <c r="C449" s="11" t="s">
        <v>623</v>
      </c>
      <c r="D449" s="11">
        <v>10095</v>
      </c>
      <c r="E449" s="11" t="s">
        <v>48</v>
      </c>
      <c r="F449" s="12" t="s">
        <v>2475</v>
      </c>
      <c r="G449" s="12" t="s">
        <v>40</v>
      </c>
      <c r="H449" s="12" t="s">
        <v>40</v>
      </c>
      <c r="I449" s="11" t="s">
        <v>40</v>
      </c>
      <c r="J449" s="11" t="s">
        <v>2476</v>
      </c>
      <c r="K449" s="11"/>
      <c r="L449" s="11" t="s">
        <v>2477</v>
      </c>
      <c r="M449" s="11" t="s">
        <v>43</v>
      </c>
      <c r="N449" s="11"/>
      <c r="O449" s="11"/>
      <c r="P449" s="11"/>
      <c r="Q449" s="11"/>
      <c r="R449" s="12" t="s">
        <v>40</v>
      </c>
      <c r="S449" s="12"/>
      <c r="T449" s="12"/>
      <c r="U449" s="12"/>
      <c r="V449" s="12"/>
      <c r="W449" s="12"/>
      <c r="X449" s="13"/>
      <c r="Y449" s="13">
        <v>43564</v>
      </c>
      <c r="Z449" s="14" t="str">
        <f>IF([1]Points!$AB408+[1]Points!$AC408+[1]Points!$AD408+[1]Points!$AF408=0,"MAI PARTITO","PARTITO")</f>
        <v>MAI PARTITO</v>
      </c>
      <c r="AA449" s="14" t="str">
        <f>IF([1]Points!$AE408&gt;10,"PERFORMANTE","NON PERFORMANTE")</f>
        <v>NON PERFORMANTE</v>
      </c>
      <c r="AB449" s="14" t="str">
        <f>IF([1]Points!$AE408&gt;20,"SI","NO")</f>
        <v>NO</v>
      </c>
      <c r="AC449" s="14" t="str">
        <f>IF([1]Points!$AK408+[1]Points!$AL408+[1]Points!$AM408+[1]Points!$AN408=0,"FERMO","ATTIVO")</f>
        <v>FERMO</v>
      </c>
      <c r="AD449" s="12"/>
      <c r="AE449" s="12"/>
      <c r="AF449" s="12"/>
      <c r="AG449" s="12"/>
      <c r="AH449" s="12"/>
      <c r="AI449" s="12"/>
      <c r="AJ449" s="12"/>
      <c r="AK449" s="12"/>
    </row>
    <row r="450" spans="1:37" ht="15.75" customHeight="1" x14ac:dyDescent="0.25">
      <c r="A450" s="10" t="s">
        <v>2239</v>
      </c>
      <c r="B450" s="11" t="s">
        <v>2240</v>
      </c>
      <c r="C450" s="11" t="s">
        <v>2241</v>
      </c>
      <c r="D450" s="11">
        <v>10025</v>
      </c>
      <c r="E450" s="11" t="s">
        <v>48</v>
      </c>
      <c r="F450" s="12" t="s">
        <v>2242</v>
      </c>
      <c r="G450" s="12" t="s">
        <v>2243</v>
      </c>
      <c r="H450" s="12" t="s">
        <v>40</v>
      </c>
      <c r="I450" s="11" t="s">
        <v>40</v>
      </c>
      <c r="J450" s="11" t="s">
        <v>2244</v>
      </c>
      <c r="K450" s="11"/>
      <c r="L450" s="11" t="s">
        <v>2245</v>
      </c>
      <c r="M450" s="11" t="s">
        <v>43</v>
      </c>
      <c r="N450" s="11"/>
      <c r="O450" s="11"/>
      <c r="P450" s="11"/>
      <c r="Q450" s="11" t="s">
        <v>8253</v>
      </c>
      <c r="R450" s="17" t="s">
        <v>8254</v>
      </c>
      <c r="S450" s="12" t="s">
        <v>8255</v>
      </c>
      <c r="T450" s="12"/>
      <c r="U450" s="12"/>
      <c r="V450" s="12"/>
      <c r="W450" s="12"/>
      <c r="X450" s="13"/>
      <c r="Y450" s="13">
        <v>44000</v>
      </c>
      <c r="Z450" s="14" t="str">
        <f>IF([1]Points!$AB365+[1]Points!$AC365+[1]Points!$AD365+[1]Points!$AF365=0,"MAI PARTITO","PARTITO")</f>
        <v>PARTITO</v>
      </c>
      <c r="AA450" s="14" t="str">
        <f>IF([1]Points!$AE365&gt;10,"PERFORMANTE","NON PERFORMANTE")</f>
        <v>NON PERFORMANTE</v>
      </c>
      <c r="AB450" s="14" t="str">
        <f>IF([1]Points!$AE365&gt;20,"SI","NO")</f>
        <v>NO</v>
      </c>
      <c r="AC450" s="14" t="str">
        <f>IF([1]Points!$AK365+[1]Points!$AL365+[1]Points!$AM365+[1]Points!$AN365=0,"FERMO","ATTIVO")</f>
        <v>ATTIVO</v>
      </c>
      <c r="AD450" s="12"/>
      <c r="AE450" s="12">
        <v>3</v>
      </c>
      <c r="AF450" s="12">
        <v>1</v>
      </c>
      <c r="AG450" s="12"/>
      <c r="AH450" s="12"/>
      <c r="AI450" s="12"/>
      <c r="AJ450" s="12"/>
      <c r="AK450" s="12"/>
    </row>
    <row r="451" spans="1:37" ht="15.75" customHeight="1" x14ac:dyDescent="0.25">
      <c r="A451" s="10" t="s">
        <v>1177</v>
      </c>
      <c r="B451" s="11" t="s">
        <v>1178</v>
      </c>
      <c r="C451" s="11" t="s">
        <v>1179</v>
      </c>
      <c r="D451" s="11">
        <v>10154</v>
      </c>
      <c r="E451" s="11" t="s">
        <v>48</v>
      </c>
      <c r="F451" s="12" t="s">
        <v>1180</v>
      </c>
      <c r="G451" s="12" t="s">
        <v>40</v>
      </c>
      <c r="H451" s="12" t="s">
        <v>40</v>
      </c>
      <c r="I451" s="11" t="s">
        <v>40</v>
      </c>
      <c r="J451" s="11" t="s">
        <v>1181</v>
      </c>
      <c r="K451" s="11"/>
      <c r="L451" s="11" t="s">
        <v>1182</v>
      </c>
      <c r="M451" s="11" t="s">
        <v>103</v>
      </c>
      <c r="N451" s="11" t="s">
        <v>859</v>
      </c>
      <c r="O451" s="11"/>
      <c r="P451" s="11"/>
      <c r="Q451" s="11" t="s">
        <v>8626</v>
      </c>
      <c r="R451" s="17" t="s">
        <v>8627</v>
      </c>
      <c r="S451" s="17" t="s">
        <v>8628</v>
      </c>
      <c r="T451" s="12"/>
      <c r="U451" s="12"/>
      <c r="V451" s="12"/>
      <c r="W451" s="12"/>
      <c r="X451" s="13"/>
      <c r="Y451" s="13">
        <v>43564</v>
      </c>
      <c r="Z451" s="14" t="str">
        <f>IF([1]Points!$AB190+[1]Points!$AC190+[1]Points!$AD190+[1]Points!$AF190=0,"MAI PARTITO","PARTITO")</f>
        <v>PARTITO</v>
      </c>
      <c r="AA451" s="14" t="str">
        <f>IF([1]Points!$AE190&gt;10,"PERFORMANTE","NON PERFORMANTE")</f>
        <v>NON PERFORMANTE</v>
      </c>
      <c r="AB451" s="14" t="str">
        <f>IF([1]Points!$AE190&gt;20,"SI","NO")</f>
        <v>NO</v>
      </c>
      <c r="AC451" s="14" t="str">
        <f>IF([1]Points!$AK190+[1]Points!$AL190+[1]Points!$AM190+[1]Points!$AN190=0,"FERMO","ATTIVO")</f>
        <v>FERMO</v>
      </c>
      <c r="AD451" s="12"/>
      <c r="AE451" s="12"/>
      <c r="AF451" s="12">
        <v>5</v>
      </c>
      <c r="AG451" s="12"/>
      <c r="AH451" s="12"/>
      <c r="AI451" s="12"/>
      <c r="AJ451" s="12"/>
      <c r="AK451" s="12"/>
    </row>
    <row r="452" spans="1:37" ht="15.75" customHeight="1" x14ac:dyDescent="0.25">
      <c r="A452" s="10" t="s">
        <v>2261</v>
      </c>
      <c r="B452" s="11" t="s">
        <v>2262</v>
      </c>
      <c r="C452" s="11" t="s">
        <v>2263</v>
      </c>
      <c r="D452" s="11">
        <v>10040</v>
      </c>
      <c r="E452" s="11" t="s">
        <v>48</v>
      </c>
      <c r="F452" s="12"/>
      <c r="G452" s="12" t="s">
        <v>40</v>
      </c>
      <c r="H452" s="12" t="s">
        <v>40</v>
      </c>
      <c r="I452" s="11" t="s">
        <v>40</v>
      </c>
      <c r="J452" s="11" t="s">
        <v>2264</v>
      </c>
      <c r="K452" s="11"/>
      <c r="L452" s="11" t="s">
        <v>9599</v>
      </c>
      <c r="M452" s="11" t="s">
        <v>43</v>
      </c>
      <c r="N452" s="11"/>
      <c r="O452" s="11"/>
      <c r="P452" s="11"/>
      <c r="Q452" s="11" t="s">
        <v>8256</v>
      </c>
      <c r="R452" s="17" t="s">
        <v>8257</v>
      </c>
      <c r="S452" s="12" t="s">
        <v>8258</v>
      </c>
      <c r="T452" s="18" t="s">
        <v>2264</v>
      </c>
      <c r="U452" s="12"/>
      <c r="V452" s="12"/>
      <c r="W452" s="12"/>
      <c r="X452" s="13"/>
      <c r="Y452" s="13">
        <v>43564</v>
      </c>
      <c r="Z452" s="14" t="str">
        <f>IF([1]Points!$AB369+[1]Points!$AC369+[1]Points!$AD369+[1]Points!$AF369=0,"MAI PARTITO","PARTITO")</f>
        <v>PARTITO</v>
      </c>
      <c r="AA452" s="14" t="str">
        <f>IF([1]Points!$AE369&gt;10,"PERFORMANTE","NON PERFORMANTE")</f>
        <v>NON PERFORMANTE</v>
      </c>
      <c r="AB452" s="14" t="str">
        <f>IF([1]Points!$AE369&gt;20,"SI","NO")</f>
        <v>NO</v>
      </c>
      <c r="AC452" s="14" t="str">
        <f>IF([1]Points!$AK369+[1]Points!$AL369+[1]Points!$AM369+[1]Points!$AN369=0,"FERMO","ATTIVO")</f>
        <v>ATTIVO</v>
      </c>
      <c r="AD452" s="12">
        <v>7</v>
      </c>
      <c r="AE452" s="12">
        <v>7</v>
      </c>
      <c r="AF452" s="12">
        <v>9</v>
      </c>
      <c r="AG452" s="12"/>
      <c r="AH452" s="12"/>
      <c r="AI452" s="12"/>
      <c r="AJ452" s="12"/>
      <c r="AK452" s="12"/>
    </row>
    <row r="453" spans="1:37" ht="15.75" customHeight="1" x14ac:dyDescent="0.25">
      <c r="A453" s="10" t="s">
        <v>2270</v>
      </c>
      <c r="B453" s="11" t="s">
        <v>2271</v>
      </c>
      <c r="C453" s="11" t="s">
        <v>2272</v>
      </c>
      <c r="D453" s="11">
        <v>10060</v>
      </c>
      <c r="E453" s="11" t="s">
        <v>48</v>
      </c>
      <c r="F453" s="12" t="s">
        <v>2273</v>
      </c>
      <c r="G453" s="12" t="s">
        <v>40</v>
      </c>
      <c r="H453" s="12" t="s">
        <v>40</v>
      </c>
      <c r="I453" s="11" t="s">
        <v>40</v>
      </c>
      <c r="J453" s="11" t="s">
        <v>2274</v>
      </c>
      <c r="K453" s="11"/>
      <c r="L453" s="11" t="s">
        <v>2275</v>
      </c>
      <c r="M453" s="11" t="s">
        <v>43</v>
      </c>
      <c r="N453" s="11"/>
      <c r="O453" s="11"/>
      <c r="P453" s="11"/>
      <c r="Q453" s="11" t="s">
        <v>8259</v>
      </c>
      <c r="R453" s="17" t="s">
        <v>8260</v>
      </c>
      <c r="S453" s="12" t="s">
        <v>8261</v>
      </c>
      <c r="T453" s="12"/>
      <c r="U453" s="12"/>
      <c r="V453" s="12"/>
      <c r="W453" s="12"/>
      <c r="X453" s="13"/>
      <c r="Y453" s="13">
        <v>43564</v>
      </c>
      <c r="Z453" s="14" t="str">
        <f>IF([1]Points!$AB371+[1]Points!$AC371+[1]Points!$AD371+[1]Points!$AF371=0,"MAI PARTITO","PARTITO")</f>
        <v>PARTITO</v>
      </c>
      <c r="AA453" s="14" t="str">
        <f>IF([1]Points!$AE371&gt;10,"PERFORMANTE","NON PERFORMANTE")</f>
        <v>NON PERFORMANTE</v>
      </c>
      <c r="AB453" s="14" t="str">
        <f>IF([1]Points!$AE371&gt;20,"SI","NO")</f>
        <v>NO</v>
      </c>
      <c r="AC453" s="14" t="str">
        <f>IF([1]Points!$AK371+[1]Points!$AL371+[1]Points!$AM371+[1]Points!$AN371=0,"FERMO","ATTIVO")</f>
        <v>FERMO</v>
      </c>
      <c r="AD453" s="12">
        <v>2</v>
      </c>
      <c r="AE453" s="12">
        <v>5</v>
      </c>
      <c r="AF453" s="12">
        <v>3</v>
      </c>
      <c r="AG453" s="12"/>
      <c r="AH453" s="12"/>
      <c r="AI453" s="12"/>
      <c r="AJ453" s="12"/>
      <c r="AK453" s="12"/>
    </row>
    <row r="454" spans="1:37" ht="15.75" customHeight="1" x14ac:dyDescent="0.25">
      <c r="A454" s="10" t="s">
        <v>2285</v>
      </c>
      <c r="B454" s="11" t="s">
        <v>2286</v>
      </c>
      <c r="C454" s="11" t="s">
        <v>1750</v>
      </c>
      <c r="D454" s="11">
        <v>15033</v>
      </c>
      <c r="E454" s="11" t="s">
        <v>37</v>
      </c>
      <c r="F454" s="12" t="s">
        <v>2287</v>
      </c>
      <c r="G454" s="12" t="s">
        <v>2288</v>
      </c>
      <c r="H454" s="12" t="s">
        <v>40</v>
      </c>
      <c r="I454" s="11" t="s">
        <v>40</v>
      </c>
      <c r="J454" s="11" t="s">
        <v>2289</v>
      </c>
      <c r="K454" s="11"/>
      <c r="L454" s="11" t="s">
        <v>2290</v>
      </c>
      <c r="M454" s="11" t="s">
        <v>43</v>
      </c>
      <c r="N454" s="11"/>
      <c r="O454" s="11"/>
      <c r="P454" s="11"/>
      <c r="Q454" s="11" t="s">
        <v>2285</v>
      </c>
      <c r="R454" s="12" t="s">
        <v>2291</v>
      </c>
      <c r="S454" s="12" t="s">
        <v>8262</v>
      </c>
      <c r="T454" s="12" t="s">
        <v>2289</v>
      </c>
      <c r="U454" s="12"/>
      <c r="V454" s="12"/>
      <c r="W454" s="12"/>
      <c r="X454" s="13"/>
      <c r="Y454" s="13">
        <v>44096</v>
      </c>
      <c r="Z454" s="14" t="str">
        <f>IF([1]Points!$AB374+[1]Points!$AC374+[1]Points!$AD374+[1]Points!$AF374=0,"MAI PARTITO","PARTITO")</f>
        <v>PARTITO</v>
      </c>
      <c r="AA454" s="14" t="str">
        <f>IF([1]Points!$AE374&gt;10,"PERFORMANTE","NON PERFORMANTE")</f>
        <v>NON PERFORMANTE</v>
      </c>
      <c r="AB454" s="14" t="str">
        <f>IF([1]Points!$AE374&gt;20,"SI","NO")</f>
        <v>NO</v>
      </c>
      <c r="AC454" s="14" t="str">
        <f>IF([1]Points!$AK374+[1]Points!$AL374+[1]Points!$AM374+[1]Points!$AN374=0,"FERMO","ATTIVO")</f>
        <v>ATTIVO</v>
      </c>
      <c r="AD454" s="12"/>
      <c r="AE454" s="12">
        <v>3</v>
      </c>
      <c r="AF454" s="12">
        <v>5</v>
      </c>
      <c r="AG454" s="12"/>
      <c r="AH454" s="12"/>
      <c r="AI454" s="12"/>
      <c r="AJ454" s="12"/>
      <c r="AK454" s="12"/>
    </row>
    <row r="455" spans="1:37" ht="15.75" customHeight="1" x14ac:dyDescent="0.25">
      <c r="A455" s="10" t="s">
        <v>2305</v>
      </c>
      <c r="B455" s="11" t="s">
        <v>2306</v>
      </c>
      <c r="C455" s="11" t="s">
        <v>1750</v>
      </c>
      <c r="D455" s="11">
        <v>15033</v>
      </c>
      <c r="E455" s="11" t="s">
        <v>37</v>
      </c>
      <c r="F455" s="12"/>
      <c r="G455" s="12" t="s">
        <v>2307</v>
      </c>
      <c r="H455" s="12" t="s">
        <v>40</v>
      </c>
      <c r="I455" s="11" t="s">
        <v>40</v>
      </c>
      <c r="J455" s="11" t="s">
        <v>2308</v>
      </c>
      <c r="K455" s="11"/>
      <c r="L455" s="11" t="s">
        <v>2309</v>
      </c>
      <c r="M455" s="11" t="s">
        <v>43</v>
      </c>
      <c r="N455" s="11"/>
      <c r="O455" s="11"/>
      <c r="P455" s="11"/>
      <c r="Q455" s="11" t="s">
        <v>8267</v>
      </c>
      <c r="R455" s="12" t="s">
        <v>2310</v>
      </c>
      <c r="S455" s="12" t="s">
        <v>8266</v>
      </c>
      <c r="T455" s="12"/>
      <c r="U455" s="12"/>
      <c r="V455" s="12"/>
      <c r="W455" s="12"/>
      <c r="X455" s="13"/>
      <c r="Y455" s="13">
        <v>44097</v>
      </c>
      <c r="Z455" s="14" t="str">
        <f>IF([1]Points!$AB377+[1]Points!$AC377+[1]Points!$AD377+[1]Points!$AF377=0,"MAI PARTITO","PARTITO")</f>
        <v>PARTITO</v>
      </c>
      <c r="AA455" s="14" t="str">
        <f>IF([1]Points!$AE377&gt;10,"PERFORMANTE","NON PERFORMANTE")</f>
        <v>NON PERFORMANTE</v>
      </c>
      <c r="AB455" s="14" t="str">
        <f>IF([1]Points!$AE377&gt;20,"SI","NO")</f>
        <v>NO</v>
      </c>
      <c r="AC455" s="14" t="str">
        <f>IF([1]Points!$AK377+[1]Points!$AL377+[1]Points!$AM377+[1]Points!$AN377=0,"FERMO","ATTIVO")</f>
        <v>ATTIVO</v>
      </c>
      <c r="AD455" s="12"/>
      <c r="AE455" s="12">
        <v>2</v>
      </c>
      <c r="AF455" s="12"/>
      <c r="AG455" s="12"/>
      <c r="AH455" s="12"/>
      <c r="AI455" s="12"/>
      <c r="AJ455" s="12"/>
      <c r="AK455" s="12"/>
    </row>
    <row r="456" spans="1:37" ht="15.75" customHeight="1" x14ac:dyDescent="0.25">
      <c r="A456" s="10" t="s">
        <v>2514</v>
      </c>
      <c r="B456" s="11" t="s">
        <v>2515</v>
      </c>
      <c r="C456" s="11" t="s">
        <v>190</v>
      </c>
      <c r="D456" s="11">
        <v>14100</v>
      </c>
      <c r="E456" s="11" t="s">
        <v>191</v>
      </c>
      <c r="F456" s="12" t="s">
        <v>2516</v>
      </c>
      <c r="G456" s="12" t="s">
        <v>40</v>
      </c>
      <c r="H456" s="12" t="s">
        <v>40</v>
      </c>
      <c r="I456" s="11" t="s">
        <v>40</v>
      </c>
      <c r="J456" s="11" t="s">
        <v>40</v>
      </c>
      <c r="K456" s="11"/>
      <c r="L456" s="11" t="s">
        <v>2517</v>
      </c>
      <c r="M456" s="11" t="s">
        <v>43</v>
      </c>
      <c r="N456" s="11"/>
      <c r="O456" s="11"/>
      <c r="P456" s="11"/>
      <c r="Q456" s="11"/>
      <c r="R456" s="12" t="s">
        <v>40</v>
      </c>
      <c r="S456" s="12"/>
      <c r="T456" s="12"/>
      <c r="U456" s="12"/>
      <c r="V456" s="12"/>
      <c r="W456" s="12"/>
      <c r="X456" s="13"/>
      <c r="Y456" s="13">
        <v>43564</v>
      </c>
      <c r="Z456" s="14" t="str">
        <f>IF([1]Points!$AB415+[1]Points!$AC415+[1]Points!$AD415+[1]Points!$AF415=0,"MAI PARTITO","PARTITO")</f>
        <v>MAI PARTITO</v>
      </c>
      <c r="AA456" s="14" t="str">
        <f>IF([1]Points!$AE415&gt;10,"PERFORMANTE","NON PERFORMANTE")</f>
        <v>NON PERFORMANTE</v>
      </c>
      <c r="AB456" s="14" t="str">
        <f>IF([1]Points!$AE415&gt;20,"SI","NO")</f>
        <v>NO</v>
      </c>
      <c r="AC456" s="14" t="str">
        <f>IF([1]Points!$AK415+[1]Points!$AL415+[1]Points!$AM415+[1]Points!$AN415=0,"FERMO","ATTIVO")</f>
        <v>FERMO</v>
      </c>
      <c r="AD456" s="12"/>
      <c r="AE456" s="12"/>
      <c r="AF456" s="12"/>
      <c r="AG456" s="12"/>
      <c r="AH456" s="12"/>
      <c r="AI456" s="12"/>
      <c r="AJ456" s="12"/>
      <c r="AK456" s="12"/>
    </row>
    <row r="457" spans="1:37" ht="15.75" customHeight="1" x14ac:dyDescent="0.25">
      <c r="A457" s="10" t="s">
        <v>2518</v>
      </c>
      <c r="B457" s="11" t="s">
        <v>2519</v>
      </c>
      <c r="C457" s="11" t="s">
        <v>2520</v>
      </c>
      <c r="D457" s="11">
        <v>10041</v>
      </c>
      <c r="E457" s="11" t="s">
        <v>48</v>
      </c>
      <c r="F457" s="12" t="s">
        <v>2521</v>
      </c>
      <c r="G457" s="12" t="s">
        <v>40</v>
      </c>
      <c r="H457" s="12" t="s">
        <v>40</v>
      </c>
      <c r="I457" s="11" t="s">
        <v>40</v>
      </c>
      <c r="J457" s="11" t="s">
        <v>40</v>
      </c>
      <c r="K457" s="11"/>
      <c r="L457" s="11" t="s">
        <v>2522</v>
      </c>
      <c r="M457" s="11" t="s">
        <v>43</v>
      </c>
      <c r="N457" s="11"/>
      <c r="O457" s="11"/>
      <c r="P457" s="11"/>
      <c r="Q457" s="11"/>
      <c r="R457" s="12" t="s">
        <v>40</v>
      </c>
      <c r="S457" s="12"/>
      <c r="T457" s="12"/>
      <c r="U457" s="12"/>
      <c r="V457" s="12"/>
      <c r="W457" s="12"/>
      <c r="X457" s="13"/>
      <c r="Y457" s="13">
        <v>43564</v>
      </c>
      <c r="Z457" s="14" t="str">
        <f>IF([1]Points!$AB416+[1]Points!$AC416+[1]Points!$AD416+[1]Points!$AF416=0,"MAI PARTITO","PARTITO")</f>
        <v>MAI PARTITO</v>
      </c>
      <c r="AA457" s="14" t="str">
        <f>IF([1]Points!$AE416&gt;10,"PERFORMANTE","NON PERFORMANTE")</f>
        <v>NON PERFORMANTE</v>
      </c>
      <c r="AB457" s="14" t="str">
        <f>IF([1]Points!$AE416&gt;20,"SI","NO")</f>
        <v>NO</v>
      </c>
      <c r="AC457" s="14" t="str">
        <f>IF([1]Points!$AK416+[1]Points!$AL416+[1]Points!$AM416+[1]Points!$AN416=0,"FERMO","ATTIVO")</f>
        <v>FERMO</v>
      </c>
      <c r="AD457" s="12"/>
      <c r="AE457" s="12"/>
      <c r="AF457" s="12"/>
      <c r="AG457" s="12"/>
      <c r="AH457" s="12"/>
      <c r="AI457" s="12"/>
      <c r="AJ457" s="12"/>
      <c r="AK457" s="12"/>
    </row>
    <row r="458" spans="1:37" ht="15.75" customHeight="1" x14ac:dyDescent="0.25">
      <c r="A458" s="10" t="s">
        <v>2311</v>
      </c>
      <c r="B458" s="11" t="s">
        <v>2312</v>
      </c>
      <c r="C458" s="11" t="s">
        <v>1506</v>
      </c>
      <c r="D458" s="11">
        <v>10040</v>
      </c>
      <c r="E458" s="11" t="s">
        <v>48</v>
      </c>
      <c r="F458" s="12" t="s">
        <v>2313</v>
      </c>
      <c r="G458" s="12" t="s">
        <v>2314</v>
      </c>
      <c r="H458" s="12" t="s">
        <v>40</v>
      </c>
      <c r="I458" s="11" t="s">
        <v>2315</v>
      </c>
      <c r="J458" s="11" t="s">
        <v>2316</v>
      </c>
      <c r="K458" s="11"/>
      <c r="L458" s="11" t="s">
        <v>9600</v>
      </c>
      <c r="M458" s="11" t="s">
        <v>103</v>
      </c>
      <c r="N458" s="11" t="s">
        <v>1213</v>
      </c>
      <c r="O458" s="11"/>
      <c r="P458" s="11"/>
      <c r="Q458" s="11" t="s">
        <v>7939</v>
      </c>
      <c r="R458" s="17" t="s">
        <v>7940</v>
      </c>
      <c r="S458" s="12" t="s">
        <v>7941</v>
      </c>
      <c r="T458" s="18" t="s">
        <v>7942</v>
      </c>
      <c r="U458" s="17" t="s">
        <v>2313</v>
      </c>
      <c r="V458" s="12"/>
      <c r="W458" s="12"/>
      <c r="X458" s="13" t="s">
        <v>9601</v>
      </c>
      <c r="Y458" s="13">
        <v>43564</v>
      </c>
      <c r="Z458" s="14" t="str">
        <f>IF([1]Points!$AB378+[1]Points!$AC378+[1]Points!$AD378+[1]Points!$AF378=0,"MAI PARTITO","PARTITO")</f>
        <v>PARTITO</v>
      </c>
      <c r="AA458" s="14" t="str">
        <f>IF([1]Points!$AE378&gt;10,"PERFORMANTE","NON PERFORMANTE")</f>
        <v>NON PERFORMANTE</v>
      </c>
      <c r="AB458" s="14" t="str">
        <f>IF([1]Points!$AE378&gt;20,"SI","NO")</f>
        <v>NO</v>
      </c>
      <c r="AC458" s="14" t="str">
        <f>IF([1]Points!$AK378+[1]Points!$AL378+[1]Points!$AM378+[1]Points!$AN378=0,"FERMO","ATTIVO")</f>
        <v>FERMO</v>
      </c>
      <c r="AD458" s="12">
        <v>3</v>
      </c>
      <c r="AE458" s="12"/>
      <c r="AF458" s="12">
        <v>2</v>
      </c>
      <c r="AG458" s="12"/>
      <c r="AH458" s="12"/>
      <c r="AI458" s="12"/>
      <c r="AJ458" s="12"/>
      <c r="AK458" s="12"/>
    </row>
    <row r="459" spans="1:37" ht="15.75" customHeight="1" x14ac:dyDescent="0.25">
      <c r="A459" s="10" t="s">
        <v>2658</v>
      </c>
      <c r="B459" s="11" t="s">
        <v>2659</v>
      </c>
      <c r="C459" s="11" t="s">
        <v>47</v>
      </c>
      <c r="D459" s="11">
        <v>10022</v>
      </c>
      <c r="E459" s="11" t="s">
        <v>48</v>
      </c>
      <c r="F459" s="12"/>
      <c r="G459" s="12" t="s">
        <v>2660</v>
      </c>
      <c r="H459" s="12" t="s">
        <v>40</v>
      </c>
      <c r="I459" s="11" t="s">
        <v>40</v>
      </c>
      <c r="J459" s="11" t="s">
        <v>2661</v>
      </c>
      <c r="K459" s="11"/>
      <c r="L459" s="11" t="s">
        <v>2662</v>
      </c>
      <c r="M459" s="11" t="s">
        <v>43</v>
      </c>
      <c r="N459" s="11"/>
      <c r="O459" s="11"/>
      <c r="P459" s="11"/>
      <c r="Q459" s="11" t="s">
        <v>8906</v>
      </c>
      <c r="R459" s="12" t="s">
        <v>40</v>
      </c>
      <c r="S459" s="12" t="s">
        <v>8919</v>
      </c>
      <c r="T459" s="12"/>
      <c r="U459" s="12"/>
      <c r="V459" s="12"/>
      <c r="W459" s="12"/>
      <c r="X459" s="13"/>
      <c r="Y459" s="13">
        <v>43564</v>
      </c>
      <c r="Z459" s="14" t="str">
        <f>IF([1]Points!$AB440+[1]Points!$AC440+[1]Points!$AD440+[1]Points!$AF440=0,"MAI PARTITO","PARTITO")</f>
        <v>PARTITO</v>
      </c>
      <c r="AA459" s="14" t="str">
        <f>IF([1]Points!$AE440&gt;10,"PERFORMANTE","NON PERFORMANTE")</f>
        <v>NON PERFORMANTE</v>
      </c>
      <c r="AB459" s="14" t="str">
        <f>IF([1]Points!$AE440&gt;20,"SI","NO")</f>
        <v>NO</v>
      </c>
      <c r="AC459" s="14" t="str">
        <f>IF([1]Points!$AK440+[1]Points!$AL440+[1]Points!$AM440+[1]Points!$AN440=0,"FERMO","ATTIVO")</f>
        <v>FERMO</v>
      </c>
      <c r="AD459" s="12">
        <v>13</v>
      </c>
      <c r="AE459" s="12">
        <v>7</v>
      </c>
      <c r="AF459" s="12">
        <v>3</v>
      </c>
      <c r="AG459" s="12"/>
      <c r="AH459" s="12"/>
      <c r="AI459" s="12"/>
      <c r="AJ459" s="12"/>
      <c r="AK459" s="12"/>
    </row>
    <row r="460" spans="1:37" ht="15.75" customHeight="1" x14ac:dyDescent="0.25">
      <c r="A460" s="10" t="s">
        <v>2329</v>
      </c>
      <c r="B460" s="11" t="s">
        <v>2330</v>
      </c>
      <c r="C460" s="11" t="s">
        <v>2331</v>
      </c>
      <c r="D460" s="11">
        <v>10064</v>
      </c>
      <c r="E460" s="11" t="s">
        <v>48</v>
      </c>
      <c r="F460" s="12"/>
      <c r="G460" s="12" t="s">
        <v>2332</v>
      </c>
      <c r="H460" s="12" t="s">
        <v>40</v>
      </c>
      <c r="I460" s="11" t="s">
        <v>40</v>
      </c>
      <c r="J460" s="11" t="s">
        <v>2333</v>
      </c>
      <c r="K460" s="11"/>
      <c r="L460" s="11" t="s">
        <v>2334</v>
      </c>
      <c r="M460" s="11" t="s">
        <v>43</v>
      </c>
      <c r="N460" s="11"/>
      <c r="O460" s="11"/>
      <c r="P460" s="11"/>
      <c r="Q460" s="11" t="s">
        <v>2329</v>
      </c>
      <c r="R460" s="17" t="s">
        <v>8269</v>
      </c>
      <c r="S460" s="12" t="s">
        <v>8268</v>
      </c>
      <c r="T460" s="18" t="s">
        <v>8270</v>
      </c>
      <c r="U460" s="12"/>
      <c r="V460" s="12"/>
      <c r="W460" s="12"/>
      <c r="X460" s="13"/>
      <c r="Y460" s="13">
        <v>43564</v>
      </c>
      <c r="Z460" s="14" t="str">
        <f>IF([1]Points!$AB381+[1]Points!$AC381+[1]Points!$AD381+[1]Points!$AF381=0,"MAI PARTITO","PARTITO")</f>
        <v>PARTITO</v>
      </c>
      <c r="AA460" s="14" t="str">
        <f>IF([1]Points!$AE381&gt;10,"PERFORMANTE","NON PERFORMANTE")</f>
        <v>NON PERFORMANTE</v>
      </c>
      <c r="AB460" s="14" t="str">
        <f>IF([1]Points!$AE381&gt;20,"SI","NO")</f>
        <v>NO</v>
      </c>
      <c r="AC460" s="14" t="str">
        <f>IF([1]Points!$AK381+[1]Points!$AL381+[1]Points!$AM381+[1]Points!$AN381=0,"FERMO","ATTIVO")</f>
        <v>FERMO</v>
      </c>
      <c r="AD460" s="12">
        <v>3</v>
      </c>
      <c r="AE460" s="12">
        <v>1</v>
      </c>
      <c r="AF460" s="12"/>
      <c r="AG460" s="12"/>
      <c r="AH460" s="12"/>
      <c r="AI460" s="12"/>
      <c r="AJ460" s="12"/>
      <c r="AK460" s="12"/>
    </row>
    <row r="461" spans="1:37" ht="15.75" customHeight="1" x14ac:dyDescent="0.25">
      <c r="A461" s="10" t="s">
        <v>2335</v>
      </c>
      <c r="B461" s="11" t="s">
        <v>2336</v>
      </c>
      <c r="C461" s="11" t="s">
        <v>508</v>
      </c>
      <c r="D461" s="11">
        <v>12045</v>
      </c>
      <c r="E461" s="11" t="s">
        <v>72</v>
      </c>
      <c r="F461" s="12" t="s">
        <v>2337</v>
      </c>
      <c r="G461" s="12" t="s">
        <v>2338</v>
      </c>
      <c r="H461" s="12" t="s">
        <v>40</v>
      </c>
      <c r="I461" s="11" t="s">
        <v>40</v>
      </c>
      <c r="J461" s="11" t="s">
        <v>2339</v>
      </c>
      <c r="K461" s="11"/>
      <c r="L461" s="11" t="s">
        <v>2340</v>
      </c>
      <c r="M461" s="11" t="s">
        <v>43</v>
      </c>
      <c r="N461" s="11"/>
      <c r="O461" s="11"/>
      <c r="P461" s="11"/>
      <c r="Q461" s="11" t="s">
        <v>2335</v>
      </c>
      <c r="R461" s="17" t="s">
        <v>8271</v>
      </c>
      <c r="S461" s="12" t="s">
        <v>8272</v>
      </c>
      <c r="T461" s="12"/>
      <c r="U461" s="17" t="s">
        <v>2337</v>
      </c>
      <c r="V461" s="12"/>
      <c r="W461" s="12"/>
      <c r="X461" s="13"/>
      <c r="Y461" s="13">
        <v>43564</v>
      </c>
      <c r="Z461" s="14" t="str">
        <f>IF([1]Points!$AB382+[1]Points!$AC382+[1]Points!$AD382+[1]Points!$AF382=0,"MAI PARTITO","PARTITO")</f>
        <v>PARTITO</v>
      </c>
      <c r="AA461" s="14" t="str">
        <f>IF([1]Points!$AE382&gt;10,"PERFORMANTE","NON PERFORMANTE")</f>
        <v>NON PERFORMANTE</v>
      </c>
      <c r="AB461" s="14" t="str">
        <f>IF([1]Points!$AE382&gt;20,"SI","NO")</f>
        <v>NO</v>
      </c>
      <c r="AC461" s="14" t="str">
        <f>IF([1]Points!$AK382+[1]Points!$AL382+[1]Points!$AM382+[1]Points!$AN382=0,"FERMO","ATTIVO")</f>
        <v>FERMO</v>
      </c>
      <c r="AD461" s="12">
        <v>4</v>
      </c>
      <c r="AE461" s="12">
        <v>9</v>
      </c>
      <c r="AF461" s="12"/>
      <c r="AG461" s="12"/>
      <c r="AH461" s="12"/>
      <c r="AI461" s="12"/>
      <c r="AJ461" s="12"/>
      <c r="AK461" s="12"/>
    </row>
    <row r="462" spans="1:37" ht="15.75" customHeight="1" x14ac:dyDescent="0.25">
      <c r="A462" s="10" t="s">
        <v>2341</v>
      </c>
      <c r="B462" s="11" t="s">
        <v>2342</v>
      </c>
      <c r="C462" s="11" t="s">
        <v>1750</v>
      </c>
      <c r="D462" s="11">
        <v>15033</v>
      </c>
      <c r="E462" s="11" t="s">
        <v>37</v>
      </c>
      <c r="F462" s="12" t="s">
        <v>2343</v>
      </c>
      <c r="G462" s="12" t="s">
        <v>2344</v>
      </c>
      <c r="H462" s="12" t="s">
        <v>40</v>
      </c>
      <c r="I462" s="11" t="s">
        <v>40</v>
      </c>
      <c r="J462" s="11" t="s">
        <v>2345</v>
      </c>
      <c r="K462" s="11"/>
      <c r="L462" s="11" t="s">
        <v>2346</v>
      </c>
      <c r="M462" s="11" t="s">
        <v>43</v>
      </c>
      <c r="N462" s="11"/>
      <c r="O462" s="11"/>
      <c r="P462" s="11"/>
      <c r="Q462" s="11" t="s">
        <v>2347</v>
      </c>
      <c r="R462" s="12" t="s">
        <v>2348</v>
      </c>
      <c r="S462" s="12" t="s">
        <v>2349</v>
      </c>
      <c r="T462" s="18" t="s">
        <v>2350</v>
      </c>
      <c r="U462" s="17" t="s">
        <v>2343</v>
      </c>
      <c r="V462" s="12"/>
      <c r="W462" s="12"/>
      <c r="X462" s="13"/>
      <c r="Y462" s="13">
        <v>44097</v>
      </c>
      <c r="Z462" s="14" t="str">
        <f>IF([1]Points!$AB383+[1]Points!$AC383+[1]Points!$AD383+[1]Points!$AF383=0,"MAI PARTITO","PARTITO")</f>
        <v>PARTITO</v>
      </c>
      <c r="AA462" s="14" t="str">
        <f>IF([1]Points!$AE383&gt;10,"PERFORMANTE","NON PERFORMANTE")</f>
        <v>NON PERFORMANTE</v>
      </c>
      <c r="AB462" s="14" t="str">
        <f>IF([1]Points!$AE383&gt;20,"SI","NO")</f>
        <v>NO</v>
      </c>
      <c r="AC462" s="14" t="str">
        <f>IF([1]Points!$AK383+[1]Points!$AL383+[1]Points!$AM383+[1]Points!$AN383=0,"FERMO","ATTIVO")</f>
        <v>ATTIVO</v>
      </c>
      <c r="AD462" s="12"/>
      <c r="AE462" s="12"/>
      <c r="AF462" s="12">
        <v>9</v>
      </c>
      <c r="AG462" s="12"/>
      <c r="AH462" s="12"/>
      <c r="AI462" s="12"/>
      <c r="AJ462" s="12"/>
      <c r="AK462" s="12"/>
    </row>
    <row r="463" spans="1:37" ht="15.75" customHeight="1" x14ac:dyDescent="0.25">
      <c r="A463" s="10" t="s">
        <v>1230</v>
      </c>
      <c r="B463" s="11" t="s">
        <v>1231</v>
      </c>
      <c r="C463" s="11" t="s">
        <v>226</v>
      </c>
      <c r="D463" s="11">
        <v>10149</v>
      </c>
      <c r="E463" s="11" t="s">
        <v>48</v>
      </c>
      <c r="F463" s="12"/>
      <c r="G463" s="12" t="s">
        <v>1232</v>
      </c>
      <c r="H463" s="12" t="s">
        <v>40</v>
      </c>
      <c r="I463" s="11" t="s">
        <v>40</v>
      </c>
      <c r="J463" s="11" t="s">
        <v>1233</v>
      </c>
      <c r="K463" s="11"/>
      <c r="L463" s="11" t="s">
        <v>1234</v>
      </c>
      <c r="M463" s="11" t="s">
        <v>43</v>
      </c>
      <c r="N463" s="11"/>
      <c r="O463" s="11"/>
      <c r="P463" s="11"/>
      <c r="Q463" s="11" t="s">
        <v>8629</v>
      </c>
      <c r="R463" s="12" t="s">
        <v>1235</v>
      </c>
      <c r="S463" s="17" t="s">
        <v>8630</v>
      </c>
      <c r="T463" s="12"/>
      <c r="U463" s="12"/>
      <c r="V463" s="12"/>
      <c r="W463" s="12"/>
      <c r="X463" s="13"/>
      <c r="Y463" s="13">
        <v>44305</v>
      </c>
      <c r="Z463" s="14" t="str">
        <f>IF([1]Points!$AB198+[1]Points!$AC198+[1]Points!$AD198+[1]Points!$AF198=0,"MAI PARTITO","PARTITO")</f>
        <v>PARTITO</v>
      </c>
      <c r="AA463" s="14" t="str">
        <f>IF([1]Points!$AE198&gt;10,"PERFORMANTE","NON PERFORMANTE")</f>
        <v>NON PERFORMANTE</v>
      </c>
      <c r="AB463" s="14" t="str">
        <f>IF([1]Points!$AE198&gt;20,"SI","NO")</f>
        <v>NO</v>
      </c>
      <c r="AC463" s="14" t="str">
        <f>IF([1]Points!$AK198+[1]Points!$AL198+[1]Points!$AM198+[1]Points!$AN198=0,"FERMO","ATTIVO")</f>
        <v>ATTIVO</v>
      </c>
      <c r="AD463" s="12"/>
      <c r="AE463" s="12"/>
      <c r="AF463" s="12">
        <v>3</v>
      </c>
      <c r="AG463" s="12"/>
      <c r="AH463" s="12"/>
      <c r="AI463" s="12"/>
      <c r="AJ463" s="12"/>
      <c r="AK463" s="12"/>
    </row>
    <row r="464" spans="1:37" ht="15.75" customHeight="1" x14ac:dyDescent="0.25">
      <c r="A464" s="10" t="s">
        <v>2366</v>
      </c>
      <c r="B464" s="11" t="s">
        <v>2367</v>
      </c>
      <c r="C464" s="11" t="s">
        <v>1506</v>
      </c>
      <c r="D464" s="11">
        <v>10040</v>
      </c>
      <c r="E464" s="11" t="s">
        <v>48</v>
      </c>
      <c r="F464" s="12" t="s">
        <v>2368</v>
      </c>
      <c r="G464" s="12" t="s">
        <v>2369</v>
      </c>
      <c r="H464" s="12" t="s">
        <v>40</v>
      </c>
      <c r="I464" s="11" t="s">
        <v>40</v>
      </c>
      <c r="J464" s="11" t="s">
        <v>2370</v>
      </c>
      <c r="K464" s="11"/>
      <c r="L464" s="11" t="s">
        <v>2371</v>
      </c>
      <c r="M464" s="11" t="s">
        <v>43</v>
      </c>
      <c r="N464" s="11"/>
      <c r="O464" s="11"/>
      <c r="P464" s="11" t="s">
        <v>7130</v>
      </c>
      <c r="Q464" s="11" t="s">
        <v>2366</v>
      </c>
      <c r="R464" s="12">
        <v>10199930016</v>
      </c>
      <c r="S464" s="12" t="s">
        <v>8274</v>
      </c>
      <c r="T464" s="18" t="s">
        <v>8273</v>
      </c>
      <c r="U464" s="12"/>
      <c r="V464" s="12"/>
      <c r="W464" s="12"/>
      <c r="X464" s="13"/>
      <c r="Y464" s="13">
        <v>43564</v>
      </c>
      <c r="Z464" s="14" t="str">
        <f>IF([1]Points!$AB387+[1]Points!$AC387+[1]Points!$AD387+[1]Points!$AF387=0,"MAI PARTITO","PARTITO")</f>
        <v>PARTITO</v>
      </c>
      <c r="AA464" s="14" t="str">
        <f>IF([1]Points!$AE387&gt;10,"PERFORMANTE","NON PERFORMANTE")</f>
        <v>NON PERFORMANTE</v>
      </c>
      <c r="AB464" s="14" t="str">
        <f>IF([1]Points!$AE387&gt;20,"SI","NO")</f>
        <v>NO</v>
      </c>
      <c r="AC464" s="14" t="str">
        <f>IF([1]Points!$AK387+[1]Points!$AL387+[1]Points!$AM387+[1]Points!$AN387=0,"FERMO","ATTIVO")</f>
        <v>ATTIVO</v>
      </c>
      <c r="AD464" s="12">
        <v>10</v>
      </c>
      <c r="AE464" s="12">
        <v>9</v>
      </c>
      <c r="AF464" s="12">
        <v>5</v>
      </c>
      <c r="AG464" s="12"/>
      <c r="AH464" s="12"/>
      <c r="AI464" s="12"/>
      <c r="AJ464" s="12"/>
      <c r="AK464" s="12"/>
    </row>
    <row r="465" spans="1:37" ht="15.75" customHeight="1" x14ac:dyDescent="0.25">
      <c r="A465" s="10" t="s">
        <v>2663</v>
      </c>
      <c r="B465" s="11" t="s">
        <v>2664</v>
      </c>
      <c r="C465" s="11" t="s">
        <v>856</v>
      </c>
      <c r="D465" s="11">
        <v>10036</v>
      </c>
      <c r="E465" s="11" t="s">
        <v>48</v>
      </c>
      <c r="F465" s="12" t="s">
        <v>2665</v>
      </c>
      <c r="G465" s="12" t="s">
        <v>40</v>
      </c>
      <c r="H465" s="12" t="s">
        <v>40</v>
      </c>
      <c r="I465" s="11" t="s">
        <v>40</v>
      </c>
      <c r="J465" s="11" t="s">
        <v>2666</v>
      </c>
      <c r="K465" s="11"/>
      <c r="L465" s="11" t="s">
        <v>2667</v>
      </c>
      <c r="M465" s="11" t="s">
        <v>103</v>
      </c>
      <c r="N465" s="11" t="s">
        <v>1085</v>
      </c>
      <c r="O465" s="11"/>
      <c r="P465" s="11"/>
      <c r="Q465" s="11" t="s">
        <v>8920</v>
      </c>
      <c r="R465" s="17" t="s">
        <v>8921</v>
      </c>
      <c r="S465" s="12" t="s">
        <v>8922</v>
      </c>
      <c r="T465" s="12"/>
      <c r="U465" s="12"/>
      <c r="V465" s="12"/>
      <c r="W465" s="12"/>
      <c r="X465" s="13"/>
      <c r="Y465" s="13">
        <v>43564</v>
      </c>
      <c r="Z465" s="14" t="str">
        <f>IF([1]Points!$AB441+[1]Points!$AC441+[1]Points!$AD441+[1]Points!$AF441=0,"MAI PARTITO","PARTITO")</f>
        <v>PARTITO</v>
      </c>
      <c r="AA465" s="14" t="str">
        <f>IF([1]Points!$AE441&gt;10,"PERFORMANTE","NON PERFORMANTE")</f>
        <v>NON PERFORMANTE</v>
      </c>
      <c r="AB465" s="14" t="str">
        <f>IF([1]Points!$AE441&gt;20,"SI","NO")</f>
        <v>NO</v>
      </c>
      <c r="AC465" s="14" t="str">
        <f>IF([1]Points!$AK441+[1]Points!$AL441+[1]Points!$AM441+[1]Points!$AN441=0,"FERMO","ATTIVO")</f>
        <v>ATTIVO</v>
      </c>
      <c r="AD465" s="12">
        <v>1</v>
      </c>
      <c r="AE465" s="12">
        <v>1</v>
      </c>
      <c r="AF465" s="12"/>
      <c r="AG465" s="12"/>
      <c r="AH465" s="12"/>
      <c r="AI465" s="12"/>
      <c r="AJ465" s="12"/>
      <c r="AK465" s="12"/>
    </row>
    <row r="466" spans="1:37" ht="15.75" customHeight="1" x14ac:dyDescent="0.25">
      <c r="A466" s="10" t="s">
        <v>1267</v>
      </c>
      <c r="B466" s="11" t="s">
        <v>1268</v>
      </c>
      <c r="C466" s="11" t="s">
        <v>226</v>
      </c>
      <c r="D466" s="11">
        <v>10141</v>
      </c>
      <c r="E466" s="11" t="s">
        <v>48</v>
      </c>
      <c r="F466" s="12"/>
      <c r="G466" s="12" t="s">
        <v>1269</v>
      </c>
      <c r="H466" s="12" t="s">
        <v>40</v>
      </c>
      <c r="I466" s="11" t="s">
        <v>40</v>
      </c>
      <c r="J466" s="11" t="s">
        <v>1270</v>
      </c>
      <c r="K466" s="11"/>
      <c r="L466" s="11" t="s">
        <v>9602</v>
      </c>
      <c r="M466" s="11" t="s">
        <v>43</v>
      </c>
      <c r="N466" s="11"/>
      <c r="O466" s="11"/>
      <c r="P466" s="11"/>
      <c r="Q466" s="11" t="s">
        <v>8631</v>
      </c>
      <c r="R466" s="17" t="s">
        <v>8633</v>
      </c>
      <c r="S466" s="17" t="s">
        <v>8632</v>
      </c>
      <c r="T466" s="12"/>
      <c r="U466" s="12"/>
      <c r="V466" s="12"/>
      <c r="W466" s="12"/>
      <c r="X466" s="13"/>
      <c r="Y466" s="13">
        <v>44363</v>
      </c>
      <c r="Z466" s="14" t="str">
        <f>IF([1]Points!$AB204+[1]Points!$AC204+[1]Points!$AD204+[1]Points!$AF204=0,"MAI PARTITO","PARTITO")</f>
        <v>PARTITO</v>
      </c>
      <c r="AA466" s="14" t="str">
        <f>IF([1]Points!$AE204&gt;10,"PERFORMANTE","NON PERFORMANTE")</f>
        <v>NON PERFORMANTE</v>
      </c>
      <c r="AB466" s="14" t="str">
        <f>IF([1]Points!$AE204&gt;20,"SI","NO")</f>
        <v>NO</v>
      </c>
      <c r="AC466" s="14" t="str">
        <f>IF([1]Points!$AK204+[1]Points!$AL204+[1]Points!$AM204+[1]Points!$AN204=0,"FERMO","ATTIVO")</f>
        <v>FERMO</v>
      </c>
      <c r="AD466" s="12"/>
      <c r="AE466" s="12"/>
      <c r="AF466" s="12">
        <v>1</v>
      </c>
      <c r="AG466" s="12"/>
      <c r="AH466" s="12"/>
      <c r="AI466" s="12"/>
      <c r="AJ466" s="12"/>
      <c r="AK466" s="12"/>
    </row>
    <row r="467" spans="1:37" ht="15.75" customHeight="1" x14ac:dyDescent="0.25">
      <c r="A467" s="10" t="s">
        <v>1271</v>
      </c>
      <c r="B467" s="11" t="s">
        <v>1272</v>
      </c>
      <c r="C467" s="11" t="s">
        <v>226</v>
      </c>
      <c r="D467" s="11">
        <v>10127</v>
      </c>
      <c r="E467" s="11" t="s">
        <v>48</v>
      </c>
      <c r="F467" s="12" t="s">
        <v>1273</v>
      </c>
      <c r="G467" s="12" t="s">
        <v>1274</v>
      </c>
      <c r="H467" s="12" t="s">
        <v>40</v>
      </c>
      <c r="I467" s="11" t="s">
        <v>40</v>
      </c>
      <c r="J467" s="11" t="s">
        <v>1275</v>
      </c>
      <c r="K467" s="11"/>
      <c r="L467" s="11" t="s">
        <v>1276</v>
      </c>
      <c r="M467" s="11" t="s">
        <v>103</v>
      </c>
      <c r="N467" s="11" t="s">
        <v>1277</v>
      </c>
      <c r="O467" s="11"/>
      <c r="P467" s="11"/>
      <c r="Q467" s="11" t="s">
        <v>8634</v>
      </c>
      <c r="R467" s="17" t="s">
        <v>8637</v>
      </c>
      <c r="S467" s="17" t="s">
        <v>8638</v>
      </c>
      <c r="T467" s="18" t="s">
        <v>8635</v>
      </c>
      <c r="U467" s="12" t="s">
        <v>8636</v>
      </c>
      <c r="V467" s="12"/>
      <c r="W467" s="12"/>
      <c r="X467" s="13"/>
      <c r="Y467" s="13">
        <v>44480</v>
      </c>
      <c r="Z467" s="14" t="str">
        <f>IF([1]Points!$AB205+[1]Points!$AC205+[1]Points!$AD205+[1]Points!$AF205=0,"MAI PARTITO","PARTITO")</f>
        <v>PARTITO</v>
      </c>
      <c r="AA467" s="14" t="str">
        <f>IF([1]Points!$AE205&gt;10,"PERFORMANTE","NON PERFORMANTE")</f>
        <v>NON PERFORMANTE</v>
      </c>
      <c r="AB467" s="14" t="str">
        <f>IF([1]Points!$AE205&gt;20,"SI","NO")</f>
        <v>NO</v>
      </c>
      <c r="AC467" s="14" t="str">
        <f>IF([1]Points!$AK205+[1]Points!$AL205+[1]Points!$AM205+[1]Points!$AN205=0,"FERMO","ATTIVO")</f>
        <v>ATTIVO</v>
      </c>
      <c r="AD467" s="12"/>
      <c r="AE467" s="12"/>
      <c r="AF467" s="12">
        <v>3</v>
      </c>
      <c r="AG467" s="12"/>
      <c r="AH467" s="12"/>
      <c r="AI467" s="12"/>
      <c r="AJ467" s="12"/>
      <c r="AK467" s="12"/>
    </row>
    <row r="468" spans="1:37" ht="15.75" customHeight="1" x14ac:dyDescent="0.25">
      <c r="A468" s="19" t="s">
        <v>2415</v>
      </c>
      <c r="B468" s="11" t="s">
        <v>2416</v>
      </c>
      <c r="C468" s="11" t="s">
        <v>2417</v>
      </c>
      <c r="D468" s="11">
        <v>28100</v>
      </c>
      <c r="E468" s="11" t="s">
        <v>591</v>
      </c>
      <c r="F468" s="17" t="s">
        <v>2418</v>
      </c>
      <c r="G468" s="12" t="s">
        <v>2419</v>
      </c>
      <c r="H468" s="12"/>
      <c r="I468" s="11" t="s">
        <v>2420</v>
      </c>
      <c r="J468" s="11"/>
      <c r="K468" s="11"/>
      <c r="L468" s="11" t="s">
        <v>2421</v>
      </c>
      <c r="M468" s="11" t="s">
        <v>43</v>
      </c>
      <c r="N468" s="11"/>
      <c r="O468" s="11"/>
      <c r="P468" s="11"/>
      <c r="Q468" s="11" t="s">
        <v>7731</v>
      </c>
      <c r="R468" s="17" t="s">
        <v>7733</v>
      </c>
      <c r="S468" s="12" t="s">
        <v>7732</v>
      </c>
      <c r="T468" s="18" t="s">
        <v>7734</v>
      </c>
      <c r="U468" s="12"/>
      <c r="V468" s="12"/>
      <c r="W468" s="12"/>
      <c r="X468" s="13"/>
      <c r="Y468" s="13"/>
      <c r="Z468" s="14"/>
      <c r="AA468" s="14"/>
      <c r="AB468" s="14"/>
      <c r="AC468" s="14"/>
      <c r="AD468" s="12"/>
      <c r="AE468" s="12"/>
      <c r="AF468" s="12"/>
      <c r="AG468" s="12"/>
      <c r="AH468" s="12"/>
      <c r="AI468" s="12"/>
      <c r="AJ468" s="12"/>
      <c r="AK468" s="12"/>
    </row>
    <row r="469" spans="1:37" ht="15.75" customHeight="1" x14ac:dyDescent="0.25">
      <c r="A469" s="10" t="s">
        <v>1284</v>
      </c>
      <c r="B469" s="11" t="s">
        <v>1285</v>
      </c>
      <c r="C469" s="11" t="s">
        <v>1286</v>
      </c>
      <c r="D469" s="11">
        <v>28040</v>
      </c>
      <c r="E469" s="11" t="s">
        <v>591</v>
      </c>
      <c r="F469" s="12" t="s">
        <v>1287</v>
      </c>
      <c r="G469" s="12" t="s">
        <v>1288</v>
      </c>
      <c r="H469" s="12" t="s">
        <v>40</v>
      </c>
      <c r="I469" s="11" t="s">
        <v>40</v>
      </c>
      <c r="J469" s="11" t="s">
        <v>1289</v>
      </c>
      <c r="K469" s="11"/>
      <c r="L469" s="11" t="s">
        <v>1290</v>
      </c>
      <c r="M469" s="11" t="s">
        <v>43</v>
      </c>
      <c r="N469" s="11"/>
      <c r="O469" s="11"/>
      <c r="P469" s="11"/>
      <c r="Q469" s="11" t="s">
        <v>8639</v>
      </c>
      <c r="R469" s="17" t="s">
        <v>8640</v>
      </c>
      <c r="S469" s="17" t="s">
        <v>8641</v>
      </c>
      <c r="T469" s="12" t="s">
        <v>8642</v>
      </c>
      <c r="U469" s="17" t="s">
        <v>1287</v>
      </c>
      <c r="V469" s="12"/>
      <c r="W469" s="12"/>
      <c r="X469" s="13"/>
      <c r="Y469" s="13">
        <v>44504</v>
      </c>
      <c r="Z469" s="14" t="str">
        <f>IF([1]Points!$AB207+[1]Points!$AC207+[1]Points!$AD207+[1]Points!$AF207=0,"MAI PARTITO","PARTITO")</f>
        <v>PARTITO</v>
      </c>
      <c r="AA469" s="14" t="str">
        <f>IF([1]Points!$AE207&gt;10,"PERFORMANTE","NON PERFORMANTE")</f>
        <v>NON PERFORMANTE</v>
      </c>
      <c r="AB469" s="14" t="str">
        <f>IF([1]Points!$AE207&gt;20,"SI","NO")</f>
        <v>NO</v>
      </c>
      <c r="AC469" s="14" t="str">
        <f>IF([1]Points!$AK207+[1]Points!$AL207+[1]Points!$AM207+[1]Points!$AN207=0,"FERMO","ATTIVO")</f>
        <v>ATTIVO</v>
      </c>
      <c r="AD469" s="12"/>
      <c r="AE469" s="12"/>
      <c r="AF469" s="12">
        <v>3</v>
      </c>
      <c r="AG469" s="12"/>
      <c r="AH469" s="12"/>
      <c r="AI469" s="12"/>
      <c r="AJ469" s="12"/>
      <c r="AK469" s="12"/>
    </row>
    <row r="470" spans="1:37" ht="15.75" customHeight="1" x14ac:dyDescent="0.25">
      <c r="A470" s="10" t="s">
        <v>2678</v>
      </c>
      <c r="B470" s="11" t="s">
        <v>2679</v>
      </c>
      <c r="C470" s="11" t="s">
        <v>2680</v>
      </c>
      <c r="D470" s="11">
        <v>14055</v>
      </c>
      <c r="E470" s="11" t="s">
        <v>191</v>
      </c>
      <c r="F470" s="12" t="s">
        <v>2681</v>
      </c>
      <c r="G470" s="12" t="s">
        <v>2682</v>
      </c>
      <c r="H470" s="12" t="s">
        <v>2683</v>
      </c>
      <c r="I470" s="11" t="s">
        <v>40</v>
      </c>
      <c r="J470" s="11" t="s">
        <v>2684</v>
      </c>
      <c r="K470" s="11"/>
      <c r="L470" s="11" t="s">
        <v>2685</v>
      </c>
      <c r="M470" s="11" t="s">
        <v>312</v>
      </c>
      <c r="N470" s="11" t="s">
        <v>78</v>
      </c>
      <c r="O470" s="11"/>
      <c r="P470" s="11"/>
      <c r="Q470" s="11" t="s">
        <v>8923</v>
      </c>
      <c r="R470" s="17" t="s">
        <v>8924</v>
      </c>
      <c r="S470" s="12" t="s">
        <v>8925</v>
      </c>
      <c r="T470" s="12"/>
      <c r="U470" s="12"/>
      <c r="V470" s="12"/>
      <c r="W470" s="12"/>
      <c r="X470" s="25"/>
      <c r="Y470" s="25">
        <v>43564</v>
      </c>
      <c r="Z470" s="26" t="str">
        <f>IF([1]Points!$AB443+[1]Points!$AC443+[1]Points!$AD443+[1]Points!$AF443=0,"MAI PARTITO","PARTITO")</f>
        <v>PARTITO</v>
      </c>
      <c r="AA470" s="26" t="str">
        <f>IF([1]Points!$AE443&gt;10,"PERFORMANTE","NON PERFORMANTE")</f>
        <v>NON PERFORMANTE</v>
      </c>
      <c r="AB470" s="26" t="str">
        <f>IF([1]Points!$AE443&gt;20,"SI","NO")</f>
        <v>NO</v>
      </c>
      <c r="AC470" s="26" t="str">
        <f>IF([1]Points!$AK443+[1]Points!$AL443+[1]Points!$AM443+[1]Points!$AN443=0,"FERMO","ATTIVO")</f>
        <v>FERMO</v>
      </c>
      <c r="AD470" s="27"/>
      <c r="AE470" s="27">
        <v>1</v>
      </c>
      <c r="AF470" s="27"/>
      <c r="AG470" s="27"/>
      <c r="AH470" s="27"/>
      <c r="AI470" s="27"/>
      <c r="AJ470" s="27"/>
      <c r="AK470" s="27"/>
    </row>
    <row r="471" spans="1:37" ht="15.75" customHeight="1" x14ac:dyDescent="0.25">
      <c r="A471" s="10" t="s">
        <v>2432</v>
      </c>
      <c r="B471" s="11" t="s">
        <v>2433</v>
      </c>
      <c r="C471" s="11" t="s">
        <v>2434</v>
      </c>
      <c r="D471" s="11">
        <v>10060</v>
      </c>
      <c r="E471" s="11" t="s">
        <v>48</v>
      </c>
      <c r="F471" s="12" t="s">
        <v>2435</v>
      </c>
      <c r="G471" s="12" t="s">
        <v>40</v>
      </c>
      <c r="H471" s="12" t="s">
        <v>40</v>
      </c>
      <c r="I471" s="11" t="s">
        <v>40</v>
      </c>
      <c r="J471" s="11" t="s">
        <v>40</v>
      </c>
      <c r="K471" s="11"/>
      <c r="L471" s="11" t="s">
        <v>2436</v>
      </c>
      <c r="M471" s="11" t="s">
        <v>43</v>
      </c>
      <c r="N471" s="11"/>
      <c r="O471" s="11"/>
      <c r="P471" s="11"/>
      <c r="Q471" s="11" t="s">
        <v>7841</v>
      </c>
      <c r="R471" s="17" t="s">
        <v>7843</v>
      </c>
      <c r="S471" s="12" t="s">
        <v>7842</v>
      </c>
      <c r="T471" s="12"/>
      <c r="U471" s="12"/>
      <c r="V471" s="12"/>
      <c r="W471" s="12"/>
      <c r="X471" s="13"/>
      <c r="Y471" s="13">
        <v>43564</v>
      </c>
      <c r="Z471" s="14" t="str">
        <f>IF([1]Points!$AB400+[1]Points!$AC400+[1]Points!$AD400+[1]Points!$AF400=0,"MAI PARTITO","PARTITO")</f>
        <v>PARTITO</v>
      </c>
      <c r="AA471" s="14" t="str">
        <f>IF([1]Points!$AE400&gt;10,"PERFORMANTE","NON PERFORMANTE")</f>
        <v>NON PERFORMANTE</v>
      </c>
      <c r="AB471" s="14" t="str">
        <f>IF([1]Points!$AE400&gt;20,"SI","NO")</f>
        <v>NO</v>
      </c>
      <c r="AC471" s="14" t="str">
        <f>IF([1]Points!$AK400+[1]Points!$AL400+[1]Points!$AM400+[1]Points!$AN400=0,"FERMO","ATTIVO")</f>
        <v>FERMO</v>
      </c>
      <c r="AD471" s="12"/>
      <c r="AE471" s="12"/>
      <c r="AF471" s="12"/>
      <c r="AG471" s="12"/>
      <c r="AH471" s="12"/>
      <c r="AI471" s="12"/>
      <c r="AJ471" s="12"/>
      <c r="AK471" s="12"/>
    </row>
    <row r="472" spans="1:37" ht="15.75" customHeight="1" x14ac:dyDescent="0.25">
      <c r="A472" s="10" t="s">
        <v>2686</v>
      </c>
      <c r="B472" s="11" t="s">
        <v>2687</v>
      </c>
      <c r="C472" s="11" t="s">
        <v>47</v>
      </c>
      <c r="D472" s="11">
        <v>10022</v>
      </c>
      <c r="E472" s="11" t="s">
        <v>48</v>
      </c>
      <c r="F472" s="12" t="s">
        <v>2688</v>
      </c>
      <c r="G472" s="12" t="s">
        <v>2689</v>
      </c>
      <c r="H472" s="12" t="s">
        <v>40</v>
      </c>
      <c r="I472" s="11" t="s">
        <v>40</v>
      </c>
      <c r="J472" s="11" t="s">
        <v>40</v>
      </c>
      <c r="K472" s="11"/>
      <c r="L472" s="11" t="s">
        <v>2690</v>
      </c>
      <c r="M472" s="11" t="s">
        <v>43</v>
      </c>
      <c r="N472" s="11"/>
      <c r="O472" s="11"/>
      <c r="P472" s="11"/>
      <c r="Q472" s="11" t="s">
        <v>8927</v>
      </c>
      <c r="R472" s="12" t="s">
        <v>40</v>
      </c>
      <c r="S472" s="12" t="s">
        <v>8926</v>
      </c>
      <c r="T472" s="12"/>
      <c r="U472" s="12"/>
      <c r="V472" s="12"/>
      <c r="W472" s="12"/>
      <c r="X472" s="13"/>
      <c r="Y472" s="13">
        <v>43564</v>
      </c>
      <c r="Z472" s="14" t="str">
        <f>IF([1]Points!$AB444+[1]Points!$AC444+[1]Points!$AD444+[1]Points!$AF444=0,"MAI PARTITO","PARTITO")</f>
        <v>PARTITO</v>
      </c>
      <c r="AA472" s="14" t="str">
        <f>IF([1]Points!$AE444&gt;10,"PERFORMANTE","NON PERFORMANTE")</f>
        <v>NON PERFORMANTE</v>
      </c>
      <c r="AB472" s="14" t="str">
        <f>IF([1]Points!$AE444&gt;20,"SI","NO")</f>
        <v>NO</v>
      </c>
      <c r="AC472" s="14" t="str">
        <f>IF([1]Points!$AK444+[1]Points!$AL444+[1]Points!$AM444+[1]Points!$AN444=0,"FERMO","ATTIVO")</f>
        <v>FERMO</v>
      </c>
      <c r="AD472" s="12">
        <v>5</v>
      </c>
      <c r="AE472" s="12">
        <v>5</v>
      </c>
      <c r="AF472" s="12">
        <v>7</v>
      </c>
      <c r="AG472" s="12"/>
      <c r="AH472" s="12"/>
      <c r="AI472" s="12"/>
      <c r="AJ472" s="12"/>
      <c r="AK472" s="12"/>
    </row>
    <row r="473" spans="1:37" ht="15.75" customHeight="1" x14ac:dyDescent="0.25">
      <c r="A473" s="10" t="s">
        <v>2618</v>
      </c>
      <c r="B473" s="11" t="s">
        <v>2619</v>
      </c>
      <c r="C473" s="11" t="s">
        <v>613</v>
      </c>
      <c r="D473" s="11">
        <v>10060</v>
      </c>
      <c r="E473" s="11" t="s">
        <v>48</v>
      </c>
      <c r="F473" s="12" t="s">
        <v>2620</v>
      </c>
      <c r="G473" s="12" t="s">
        <v>40</v>
      </c>
      <c r="H473" s="12" t="s">
        <v>40</v>
      </c>
      <c r="I473" s="11" t="s">
        <v>40</v>
      </c>
      <c r="J473" s="11" t="s">
        <v>40</v>
      </c>
      <c r="K473" s="11"/>
      <c r="L473" s="11" t="s">
        <v>2621</v>
      </c>
      <c r="M473" s="11" t="s">
        <v>43</v>
      </c>
      <c r="N473" s="11"/>
      <c r="O473" s="11"/>
      <c r="P473" s="11"/>
      <c r="Q473" s="11"/>
      <c r="R473" s="12" t="s">
        <v>40</v>
      </c>
      <c r="S473" s="12"/>
      <c r="T473" s="12"/>
      <c r="U473" s="12"/>
      <c r="V473" s="12"/>
      <c r="W473" s="12"/>
      <c r="X473" s="13"/>
      <c r="Y473" s="13">
        <v>43564</v>
      </c>
      <c r="Z473" s="14" t="str">
        <f>IF([1]Points!$AB432+[1]Points!$AC432+[1]Points!$AD432+[1]Points!$AF432=0,"MAI PARTITO","PARTITO")</f>
        <v>MAI PARTITO</v>
      </c>
      <c r="AA473" s="14" t="str">
        <f>IF([1]Points!$AE432&gt;10,"PERFORMANTE","NON PERFORMANTE")</f>
        <v>NON PERFORMANTE</v>
      </c>
      <c r="AB473" s="14" t="str">
        <f>IF([1]Points!$AE432&gt;20,"SI","NO")</f>
        <v>NO</v>
      </c>
      <c r="AC473" s="14" t="str">
        <f>IF([1]Points!$AK432+[1]Points!$AL432+[1]Points!$AM432+[1]Points!$AN432=0,"FERMO","ATTIVO")</f>
        <v>FERMO</v>
      </c>
      <c r="AD473" s="12"/>
      <c r="AE473" s="12"/>
      <c r="AF473" s="12"/>
      <c r="AG473" s="12"/>
      <c r="AH473" s="12"/>
      <c r="AI473" s="12"/>
      <c r="AJ473" s="12"/>
      <c r="AK473" s="12"/>
    </row>
    <row r="474" spans="1:37" ht="15.75" customHeight="1" x14ac:dyDescent="0.25">
      <c r="A474" s="10" t="s">
        <v>1376</v>
      </c>
      <c r="B474" s="11" t="s">
        <v>1377</v>
      </c>
      <c r="C474" s="11" t="s">
        <v>1378</v>
      </c>
      <c r="D474" s="11">
        <v>28010</v>
      </c>
      <c r="E474" s="11" t="s">
        <v>591</v>
      </c>
      <c r="F474" s="12" t="s">
        <v>1379</v>
      </c>
      <c r="G474" s="12" t="s">
        <v>1380</v>
      </c>
      <c r="H474" s="12" t="s">
        <v>40</v>
      </c>
      <c r="I474" s="11" t="s">
        <v>40</v>
      </c>
      <c r="J474" s="11" t="s">
        <v>1381</v>
      </c>
      <c r="K474" s="11"/>
      <c r="L474" s="11" t="s">
        <v>1382</v>
      </c>
      <c r="M474" s="11" t="s">
        <v>43</v>
      </c>
      <c r="N474" s="11"/>
      <c r="O474" s="11"/>
      <c r="P474" s="11"/>
      <c r="Q474" s="11" t="s">
        <v>8643</v>
      </c>
      <c r="R474" s="12" t="s">
        <v>1383</v>
      </c>
      <c r="S474" s="17" t="s">
        <v>8644</v>
      </c>
      <c r="T474" s="18" t="s">
        <v>8645</v>
      </c>
      <c r="U474" s="17" t="s">
        <v>1379</v>
      </c>
      <c r="V474" s="12"/>
      <c r="W474" s="12"/>
      <c r="X474" s="13"/>
      <c r="Y474" s="13">
        <v>44510</v>
      </c>
      <c r="Z474" s="14" t="str">
        <f>IF([1]Points!$AB222+[1]Points!$AC222+[1]Points!$AD222+[1]Points!$AF222=0,"MAI PARTITO","PARTITO")</f>
        <v>PARTITO</v>
      </c>
      <c r="AA474" s="14" t="str">
        <f>IF([1]Points!$AE222&gt;10,"PERFORMANTE","NON PERFORMANTE")</f>
        <v>NON PERFORMANTE</v>
      </c>
      <c r="AB474" s="14" t="str">
        <f>IF([1]Points!$AE222&gt;20,"SI","NO")</f>
        <v>NO</v>
      </c>
      <c r="AC474" s="14" t="str">
        <f>IF([1]Points!$AK222+[1]Points!$AL222+[1]Points!$AM222+[1]Points!$AN222=0,"FERMO","ATTIVO")</f>
        <v>FERMO</v>
      </c>
      <c r="AD474" s="12"/>
      <c r="AE474" s="12"/>
      <c r="AF474" s="12">
        <v>1</v>
      </c>
      <c r="AG474" s="12"/>
      <c r="AH474" s="12"/>
      <c r="AI474" s="12"/>
      <c r="AJ474" s="12"/>
      <c r="AK474" s="12"/>
    </row>
    <row r="475" spans="1:37" ht="15.75" customHeight="1" x14ac:dyDescent="0.25">
      <c r="A475" s="10" t="s">
        <v>1401</v>
      </c>
      <c r="B475" s="11" t="s">
        <v>1402</v>
      </c>
      <c r="C475" s="11" t="s">
        <v>1403</v>
      </c>
      <c r="D475" s="11">
        <v>17047</v>
      </c>
      <c r="E475" s="11" t="s">
        <v>1404</v>
      </c>
      <c r="F475" s="12" t="s">
        <v>1405</v>
      </c>
      <c r="G475" s="12" t="s">
        <v>1406</v>
      </c>
      <c r="H475" s="12" t="s">
        <v>40</v>
      </c>
      <c r="I475" s="11" t="s">
        <v>40</v>
      </c>
      <c r="J475" s="11" t="s">
        <v>1407</v>
      </c>
      <c r="K475" s="11"/>
      <c r="L475" s="11" t="s">
        <v>1408</v>
      </c>
      <c r="M475" s="11" t="s">
        <v>103</v>
      </c>
      <c r="N475" s="11" t="s">
        <v>1409</v>
      </c>
      <c r="O475" s="11"/>
      <c r="P475" s="11"/>
      <c r="Q475" s="11" t="s">
        <v>8646</v>
      </c>
      <c r="R475" s="17" t="s">
        <v>8647</v>
      </c>
      <c r="S475" s="17" t="s">
        <v>8648</v>
      </c>
      <c r="T475" s="18" t="s">
        <v>8649</v>
      </c>
      <c r="U475" s="17" t="s">
        <v>1405</v>
      </c>
      <c r="V475" s="12"/>
      <c r="W475" s="12"/>
      <c r="X475" s="13"/>
      <c r="Y475" s="13">
        <v>43564</v>
      </c>
      <c r="Z475" s="14" t="str">
        <f>IF([1]Points!$AB226+[1]Points!$AC226+[1]Points!$AD226+[1]Points!$AF226=0,"MAI PARTITO","PARTITO")</f>
        <v>PARTITO</v>
      </c>
      <c r="AA475" s="14" t="str">
        <f>IF([1]Points!$AE226&gt;10,"PERFORMANTE","NON PERFORMANTE")</f>
        <v>NON PERFORMANTE</v>
      </c>
      <c r="AB475" s="14" t="str">
        <f>IF([1]Points!$AE226&gt;20,"SI","NO")</f>
        <v>NO</v>
      </c>
      <c r="AC475" s="14" t="str">
        <f>IF([1]Points!$AK226+[1]Points!$AL226+[1]Points!$AM226+[1]Points!$AN226=0,"FERMO","ATTIVO")</f>
        <v>FERMO</v>
      </c>
      <c r="AD475" s="12">
        <v>6</v>
      </c>
      <c r="AE475" s="12"/>
      <c r="AF475" s="12">
        <v>3</v>
      </c>
      <c r="AG475" s="12"/>
      <c r="AH475" s="12"/>
      <c r="AI475" s="12"/>
      <c r="AJ475" s="12"/>
      <c r="AK475" s="12"/>
    </row>
    <row r="476" spans="1:37" ht="15.75" customHeight="1" x14ac:dyDescent="0.25">
      <c r="A476" s="10" t="s">
        <v>1420</v>
      </c>
      <c r="B476" s="11" t="s">
        <v>1421</v>
      </c>
      <c r="C476" s="11" t="s">
        <v>226</v>
      </c>
      <c r="D476" s="11">
        <v>10139</v>
      </c>
      <c r="E476" s="11" t="s">
        <v>48</v>
      </c>
      <c r="F476" s="12" t="s">
        <v>1422</v>
      </c>
      <c r="G476" s="12" t="s">
        <v>1423</v>
      </c>
      <c r="H476" s="12" t="s">
        <v>40</v>
      </c>
      <c r="I476" s="11" t="s">
        <v>40</v>
      </c>
      <c r="J476" s="11" t="s">
        <v>1424</v>
      </c>
      <c r="K476" s="11"/>
      <c r="L476" s="11" t="s">
        <v>1425</v>
      </c>
      <c r="M476" s="11" t="s">
        <v>43</v>
      </c>
      <c r="N476" s="11"/>
      <c r="O476" s="11"/>
      <c r="P476" s="11"/>
      <c r="Q476" s="11" t="s">
        <v>8650</v>
      </c>
      <c r="R476" s="17" t="s">
        <v>8653</v>
      </c>
      <c r="S476" s="17" t="s">
        <v>8652</v>
      </c>
      <c r="T476" s="18" t="s">
        <v>8651</v>
      </c>
      <c r="U476" s="12"/>
      <c r="V476" s="12"/>
      <c r="W476" s="12"/>
      <c r="X476" s="13"/>
      <c r="Y476" s="13">
        <v>44320</v>
      </c>
      <c r="Z476" s="14" t="str">
        <f>IF([1]Points!$AB229+[1]Points!$AC229+[1]Points!$AD229+[1]Points!$AF229=0,"MAI PARTITO","PARTITO")</f>
        <v>PARTITO</v>
      </c>
      <c r="AA476" s="14" t="str">
        <f>IF([1]Points!$AE229&gt;10,"PERFORMANTE","NON PERFORMANTE")</f>
        <v>NON PERFORMANTE</v>
      </c>
      <c r="AB476" s="14" t="str">
        <f>IF([1]Points!$AE229&gt;20,"SI","NO")</f>
        <v>NO</v>
      </c>
      <c r="AC476" s="14" t="str">
        <f>IF([1]Points!$AK229+[1]Points!$AL229+[1]Points!$AM229+[1]Points!$AN229=0,"FERMO","ATTIVO")</f>
        <v>ATTIVO</v>
      </c>
      <c r="AD476" s="12"/>
      <c r="AE476" s="12"/>
      <c r="AF476" s="12">
        <v>1</v>
      </c>
      <c r="AG476" s="12"/>
      <c r="AH476" s="12"/>
      <c r="AI476" s="12"/>
      <c r="AJ476" s="12"/>
      <c r="AK476" s="12"/>
    </row>
    <row r="477" spans="1:37" ht="15.75" customHeight="1" x14ac:dyDescent="0.25">
      <c r="A477" s="10" t="s">
        <v>2636</v>
      </c>
      <c r="B477" s="11" t="s">
        <v>2637</v>
      </c>
      <c r="C477" s="11" t="s">
        <v>2510</v>
      </c>
      <c r="D477" s="11">
        <v>10060</v>
      </c>
      <c r="E477" s="11" t="s">
        <v>48</v>
      </c>
      <c r="F477" s="12"/>
      <c r="G477" s="12" t="s">
        <v>2638</v>
      </c>
      <c r="H477" s="12" t="s">
        <v>40</v>
      </c>
      <c r="I477" s="11" t="s">
        <v>40</v>
      </c>
      <c r="J477" s="11" t="s">
        <v>40</v>
      </c>
      <c r="K477" s="11"/>
      <c r="L477" s="11" t="s">
        <v>2639</v>
      </c>
      <c r="M477" s="11" t="s">
        <v>43</v>
      </c>
      <c r="N477" s="11"/>
      <c r="O477" s="11"/>
      <c r="P477" s="11"/>
      <c r="Q477" s="11"/>
      <c r="R477" s="12" t="s">
        <v>40</v>
      </c>
      <c r="S477" s="12"/>
      <c r="T477" s="12"/>
      <c r="U477" s="12"/>
      <c r="V477" s="12"/>
      <c r="W477" s="12"/>
      <c r="X477" s="13"/>
      <c r="Y477" s="13">
        <v>43564</v>
      </c>
      <c r="Z477" s="14" t="str">
        <f>IF([1]Points!$AB436+[1]Points!$AC436+[1]Points!$AD436+[1]Points!$AF436=0,"MAI PARTITO","PARTITO")</f>
        <v>MAI PARTITO</v>
      </c>
      <c r="AA477" s="14" t="str">
        <f>IF([1]Points!$AE436&gt;10,"PERFORMANTE","NON PERFORMANTE")</f>
        <v>NON PERFORMANTE</v>
      </c>
      <c r="AB477" s="14" t="str">
        <f>IF([1]Points!$AE436&gt;20,"SI","NO")</f>
        <v>NO</v>
      </c>
      <c r="AC477" s="14" t="str">
        <f>IF([1]Points!$AK436+[1]Points!$AL436+[1]Points!$AM436+[1]Points!$AN436=0,"FERMO","ATTIVO")</f>
        <v>FERMO</v>
      </c>
      <c r="AD477" s="12"/>
      <c r="AE477" s="12"/>
      <c r="AF477" s="12"/>
      <c r="AG477" s="12"/>
      <c r="AH477" s="12"/>
      <c r="AI477" s="12"/>
      <c r="AJ477" s="12"/>
      <c r="AK477" s="12"/>
    </row>
    <row r="478" spans="1:37" ht="15.75" customHeight="1" x14ac:dyDescent="0.25">
      <c r="A478" s="10" t="s">
        <v>1429</v>
      </c>
      <c r="B478" s="11" t="s">
        <v>1430</v>
      </c>
      <c r="C478" s="11" t="s">
        <v>1378</v>
      </c>
      <c r="D478" s="11">
        <v>28010</v>
      </c>
      <c r="E478" s="11" t="s">
        <v>591</v>
      </c>
      <c r="F478" s="12" t="s">
        <v>1431</v>
      </c>
      <c r="G478" s="12" t="s">
        <v>1432</v>
      </c>
      <c r="H478" s="12" t="s">
        <v>40</v>
      </c>
      <c r="I478" s="11" t="s">
        <v>40</v>
      </c>
      <c r="J478" s="11" t="s">
        <v>1433</v>
      </c>
      <c r="K478" s="11"/>
      <c r="L478" s="11" t="s">
        <v>1434</v>
      </c>
      <c r="M478" s="11" t="s">
        <v>43</v>
      </c>
      <c r="N478" s="11"/>
      <c r="O478" s="11"/>
      <c r="P478" s="11"/>
      <c r="Q478" s="11" t="s">
        <v>8654</v>
      </c>
      <c r="R478" s="12" t="s">
        <v>1435</v>
      </c>
      <c r="S478" s="17" t="s">
        <v>8655</v>
      </c>
      <c r="T478" s="12"/>
      <c r="U478" s="12"/>
      <c r="V478" s="12"/>
      <c r="W478" s="12"/>
      <c r="X478" s="13"/>
      <c r="Y478" s="13">
        <v>44510</v>
      </c>
      <c r="Z478" s="14" t="str">
        <f>IF([1]Points!$AB231+[1]Points!$AC231+[1]Points!$AD231+[1]Points!$AF231=0,"MAI PARTITO","PARTITO")</f>
        <v>PARTITO</v>
      </c>
      <c r="AA478" s="14" t="str">
        <f>IF([1]Points!$AE231&gt;10,"PERFORMANTE","NON PERFORMANTE")</f>
        <v>NON PERFORMANTE</v>
      </c>
      <c r="AB478" s="14" t="str">
        <f>IF([1]Points!$AE231&gt;20,"SI","NO")</f>
        <v>NO</v>
      </c>
      <c r="AC478" s="14" t="str">
        <f>IF([1]Points!$AK231+[1]Points!$AL231+[1]Points!$AM231+[1]Points!$AN231=0,"FERMO","ATTIVO")</f>
        <v>ATTIVO</v>
      </c>
      <c r="AD478" s="12"/>
      <c r="AE478" s="12"/>
      <c r="AF478" s="12">
        <v>1</v>
      </c>
      <c r="AG478" s="12"/>
      <c r="AH478" s="12"/>
      <c r="AI478" s="12"/>
      <c r="AJ478" s="12"/>
      <c r="AK478" s="12"/>
    </row>
    <row r="479" spans="1:37" ht="15.75" customHeight="1" x14ac:dyDescent="0.25">
      <c r="A479" s="10" t="s">
        <v>2691</v>
      </c>
      <c r="B479" s="11" t="s">
        <v>2692</v>
      </c>
      <c r="C479" s="11" t="s">
        <v>47</v>
      </c>
      <c r="D479" s="11">
        <v>10022</v>
      </c>
      <c r="E479" s="11" t="s">
        <v>48</v>
      </c>
      <c r="F479" s="12" t="s">
        <v>2693</v>
      </c>
      <c r="G479" s="12" t="s">
        <v>40</v>
      </c>
      <c r="H479" s="12" t="s">
        <v>40</v>
      </c>
      <c r="I479" s="11" t="s">
        <v>40</v>
      </c>
      <c r="J479" s="11" t="s">
        <v>2694</v>
      </c>
      <c r="K479" s="11"/>
      <c r="L479" s="11" t="s">
        <v>2695</v>
      </c>
      <c r="M479" s="11" t="s">
        <v>43</v>
      </c>
      <c r="N479" s="11"/>
      <c r="O479" s="11"/>
      <c r="P479" s="11"/>
      <c r="Q479" s="20" t="s">
        <v>8930</v>
      </c>
      <c r="R479" s="12" t="s">
        <v>40</v>
      </c>
      <c r="S479" s="12" t="s">
        <v>8931</v>
      </c>
      <c r="T479" s="12"/>
      <c r="U479" s="12"/>
      <c r="V479" s="12"/>
      <c r="W479" s="12"/>
      <c r="X479" s="13"/>
      <c r="Y479" s="13">
        <v>43564</v>
      </c>
      <c r="Z479" s="14" t="str">
        <f>IF([1]Points!$AB445+[1]Points!$AC445+[1]Points!$AD445+[1]Points!$AF445=0,"MAI PARTITO","PARTITO")</f>
        <v>PARTITO</v>
      </c>
      <c r="AA479" s="14" t="str">
        <f>IF([1]Points!$AE445&gt;10,"PERFORMANTE","NON PERFORMANTE")</f>
        <v>NON PERFORMANTE</v>
      </c>
      <c r="AB479" s="14" t="str">
        <f>IF([1]Points!$AE445&gt;20,"SI","NO")</f>
        <v>NO</v>
      </c>
      <c r="AC479" s="14" t="str">
        <f>IF([1]Points!$AK445+[1]Points!$AL445+[1]Points!$AM445+[1]Points!$AN445=0,"FERMO","ATTIVO")</f>
        <v>FERMO</v>
      </c>
      <c r="AD479" s="12"/>
      <c r="AE479" s="12">
        <v>1</v>
      </c>
      <c r="AF479" s="12"/>
      <c r="AG479" s="12"/>
      <c r="AH479" s="12"/>
      <c r="AI479" s="12"/>
      <c r="AJ479" s="12"/>
      <c r="AK479" s="12"/>
    </row>
    <row r="480" spans="1:37" ht="15.75" customHeight="1" x14ac:dyDescent="0.25">
      <c r="A480" s="10" t="s">
        <v>1454</v>
      </c>
      <c r="B480" s="11" t="s">
        <v>1455</v>
      </c>
      <c r="C480" s="11" t="s">
        <v>1456</v>
      </c>
      <c r="D480" s="11">
        <v>18100</v>
      </c>
      <c r="E480" s="11" t="s">
        <v>1457</v>
      </c>
      <c r="F480" s="12" t="s">
        <v>1458</v>
      </c>
      <c r="G480" s="12" t="s">
        <v>40</v>
      </c>
      <c r="H480" s="12" t="s">
        <v>40</v>
      </c>
      <c r="I480" s="11" t="s">
        <v>1459</v>
      </c>
      <c r="J480" s="11" t="s">
        <v>1460</v>
      </c>
      <c r="K480" s="11"/>
      <c r="L480" s="11" t="s">
        <v>1461</v>
      </c>
      <c r="M480" s="11" t="s">
        <v>103</v>
      </c>
      <c r="N480" s="11" t="s">
        <v>1409</v>
      </c>
      <c r="O480" s="11"/>
      <c r="P480" s="11"/>
      <c r="Q480" s="11" t="s">
        <v>8656</v>
      </c>
      <c r="R480" s="17" t="s">
        <v>8658</v>
      </c>
      <c r="S480" s="12" t="s">
        <v>8657</v>
      </c>
      <c r="T480" s="12"/>
      <c r="U480" s="12"/>
      <c r="V480" s="12"/>
      <c r="W480" s="12"/>
      <c r="X480" s="13"/>
      <c r="Y480" s="13">
        <v>43564</v>
      </c>
      <c r="Z480" s="14" t="str">
        <f>IF([1]Points!$AB236+[1]Points!$AC236+[1]Points!$AD236+[1]Points!$AF236=0,"MAI PARTITO","PARTITO")</f>
        <v>PARTITO</v>
      </c>
      <c r="AA480" s="14" t="str">
        <f>IF([1]Points!$AE236&gt;10,"PERFORMANTE","NON PERFORMANTE")</f>
        <v>NON PERFORMANTE</v>
      </c>
      <c r="AB480" s="14" t="str">
        <f>IF([1]Points!$AE236&gt;20,"SI","NO")</f>
        <v>NO</v>
      </c>
      <c r="AC480" s="14" t="str">
        <f>IF([1]Points!$AK236+[1]Points!$AL236+[1]Points!$AM236+[1]Points!$AN236=0,"FERMO","ATTIVO")</f>
        <v>ATTIVO</v>
      </c>
      <c r="AD480" s="12"/>
      <c r="AE480" s="12"/>
      <c r="AF480" s="12"/>
      <c r="AG480" s="12"/>
      <c r="AH480" s="12"/>
      <c r="AI480" s="12"/>
      <c r="AJ480" s="12"/>
      <c r="AK480" s="12"/>
    </row>
    <row r="481" spans="1:37" ht="15.75" customHeight="1" x14ac:dyDescent="0.25">
      <c r="A481" s="10" t="s">
        <v>2486</v>
      </c>
      <c r="B481" s="11" t="s">
        <v>2487</v>
      </c>
      <c r="C481" s="11" t="s">
        <v>2488</v>
      </c>
      <c r="D481" s="11">
        <v>15073</v>
      </c>
      <c r="E481" s="11" t="s">
        <v>37</v>
      </c>
      <c r="F481" s="12" t="s">
        <v>2489</v>
      </c>
      <c r="G481" s="12" t="s">
        <v>2490</v>
      </c>
      <c r="H481" s="12" t="s">
        <v>40</v>
      </c>
      <c r="I481" s="11" t="s">
        <v>40</v>
      </c>
      <c r="J481" s="11" t="s">
        <v>2491</v>
      </c>
      <c r="K481" s="11"/>
      <c r="L481" s="11" t="s">
        <v>2492</v>
      </c>
      <c r="M481" s="11" t="s">
        <v>59</v>
      </c>
      <c r="N481" s="11" t="s">
        <v>78</v>
      </c>
      <c r="O481" s="11" t="s">
        <v>9705</v>
      </c>
      <c r="P481" s="11"/>
      <c r="Q481" s="11" t="s">
        <v>8346</v>
      </c>
      <c r="R481" s="17" t="s">
        <v>8349</v>
      </c>
      <c r="S481" s="12" t="s">
        <v>8347</v>
      </c>
      <c r="T481" s="18" t="s">
        <v>8348</v>
      </c>
      <c r="U481" s="17" t="s">
        <v>8350</v>
      </c>
      <c r="V481" s="12"/>
      <c r="W481" s="12"/>
      <c r="X481" s="13"/>
      <c r="Y481" s="13">
        <v>43564</v>
      </c>
      <c r="Z481" s="14" t="str">
        <f>IF([1]Points!$AB410+[1]Points!$AC410+[1]Points!$AD410+[1]Points!$AF410=0,"MAI PARTITO","PARTITO")</f>
        <v>PARTITO</v>
      </c>
      <c r="AA481" s="14" t="str">
        <f>IF([1]Points!$AE410&gt;10,"PERFORMANTE","NON PERFORMANTE")</f>
        <v>NON PERFORMANTE</v>
      </c>
      <c r="AB481" s="14" t="str">
        <f>IF([1]Points!$AE410&gt;20,"SI","NO")</f>
        <v>NO</v>
      </c>
      <c r="AC481" s="14" t="str">
        <f>IF([1]Points!$AK410+[1]Points!$AL410+[1]Points!$AM410+[1]Points!$AN410=0,"FERMO","ATTIVO")</f>
        <v>ATTIVO</v>
      </c>
      <c r="AD481" s="12">
        <v>6</v>
      </c>
      <c r="AE481" s="12">
        <v>3</v>
      </c>
      <c r="AF481" s="12">
        <v>7</v>
      </c>
      <c r="AG481" s="12"/>
      <c r="AH481" s="12"/>
      <c r="AI481" s="12"/>
      <c r="AJ481" s="12"/>
      <c r="AK481" s="12"/>
    </row>
    <row r="482" spans="1:37" ht="15.75" customHeight="1" x14ac:dyDescent="0.25">
      <c r="A482" s="10" t="s">
        <v>1462</v>
      </c>
      <c r="B482" s="11" t="s">
        <v>1463</v>
      </c>
      <c r="C482" s="11" t="s">
        <v>1464</v>
      </c>
      <c r="D482" s="11">
        <v>28073</v>
      </c>
      <c r="E482" s="11" t="s">
        <v>591</v>
      </c>
      <c r="F482" s="12" t="s">
        <v>160</v>
      </c>
      <c r="G482" s="12" t="s">
        <v>40</v>
      </c>
      <c r="H482" s="12" t="s">
        <v>1465</v>
      </c>
      <c r="I482" s="11" t="s">
        <v>40</v>
      </c>
      <c r="J482" s="11" t="s">
        <v>1466</v>
      </c>
      <c r="K482" s="11"/>
      <c r="L482" s="11" t="s">
        <v>1467</v>
      </c>
      <c r="M482" s="11" t="s">
        <v>43</v>
      </c>
      <c r="N482" s="11"/>
      <c r="O482" s="11"/>
      <c r="P482" s="11"/>
      <c r="Q482" s="11" t="s">
        <v>8659</v>
      </c>
      <c r="R482" s="12" t="s">
        <v>157</v>
      </c>
      <c r="S482" s="12" t="s">
        <v>8660</v>
      </c>
      <c r="T482" s="12"/>
      <c r="U482" s="12"/>
      <c r="V482" s="12"/>
      <c r="W482" s="12"/>
      <c r="X482" s="13"/>
      <c r="Y482" s="13">
        <v>44376</v>
      </c>
      <c r="Z482" s="14" t="str">
        <f>IF([1]Points!$AB237+[1]Points!$AC237+[1]Points!$AD237+[1]Points!$AF237=0,"MAI PARTITO","PARTITO")</f>
        <v>PARTITO</v>
      </c>
      <c r="AA482" s="14" t="str">
        <f>IF([1]Points!$AE237&gt;10,"PERFORMANTE","NON PERFORMANTE")</f>
        <v>NON PERFORMANTE</v>
      </c>
      <c r="AB482" s="14" t="str">
        <f>IF([1]Points!$AE237&gt;20,"SI","NO")</f>
        <v>NO</v>
      </c>
      <c r="AC482" s="14" t="str">
        <f>IF([1]Points!$AK237+[1]Points!$AL237+[1]Points!$AM237+[1]Points!$AN237=0,"FERMO","ATTIVO")</f>
        <v>ATTIVO</v>
      </c>
      <c r="AD482" s="12"/>
      <c r="AE482" s="12"/>
      <c r="AF482" s="12">
        <v>2</v>
      </c>
      <c r="AG482" s="12"/>
      <c r="AH482" s="12"/>
      <c r="AI482" s="12"/>
      <c r="AJ482" s="12"/>
      <c r="AK482" s="12"/>
    </row>
    <row r="483" spans="1:37" ht="15.75" customHeight="1" x14ac:dyDescent="0.25">
      <c r="A483" s="10" t="s">
        <v>2696</v>
      </c>
      <c r="B483" s="11" t="s">
        <v>2697</v>
      </c>
      <c r="C483" s="11" t="s">
        <v>190</v>
      </c>
      <c r="D483" s="11">
        <v>14100</v>
      </c>
      <c r="E483" s="11" t="s">
        <v>191</v>
      </c>
      <c r="F483" s="12" t="s">
        <v>2698</v>
      </c>
      <c r="G483" s="12" t="s">
        <v>2699</v>
      </c>
      <c r="H483" s="12" t="s">
        <v>40</v>
      </c>
      <c r="I483" s="11" t="s">
        <v>40</v>
      </c>
      <c r="J483" s="11" t="s">
        <v>2700</v>
      </c>
      <c r="K483" s="11"/>
      <c r="L483" s="11" t="s">
        <v>2701</v>
      </c>
      <c r="M483" s="11" t="s">
        <v>43</v>
      </c>
      <c r="N483" s="11"/>
      <c r="O483" s="11"/>
      <c r="P483" s="11"/>
      <c r="Q483" s="11" t="s">
        <v>8929</v>
      </c>
      <c r="R483" s="12" t="s">
        <v>40</v>
      </c>
      <c r="S483" s="12" t="s">
        <v>8928</v>
      </c>
      <c r="T483" s="12"/>
      <c r="U483" s="12"/>
      <c r="V483" s="12"/>
      <c r="W483" s="12"/>
      <c r="X483" s="13"/>
      <c r="Y483" s="13">
        <v>43564</v>
      </c>
      <c r="Z483" s="14" t="str">
        <f>IF([1]Points!$AB446+[1]Points!$AC446+[1]Points!$AD446+[1]Points!$AF446=0,"MAI PARTITO","PARTITO")</f>
        <v>PARTITO</v>
      </c>
      <c r="AA483" s="14" t="str">
        <f>IF([1]Points!$AE446&gt;10,"PERFORMANTE","NON PERFORMANTE")</f>
        <v>NON PERFORMANTE</v>
      </c>
      <c r="AB483" s="14" t="str">
        <f>IF([1]Points!$AE446&gt;20,"SI","NO")</f>
        <v>NO</v>
      </c>
      <c r="AC483" s="14" t="str">
        <f>IF([1]Points!$AK446+[1]Points!$AL446+[1]Points!$AM446+[1]Points!$AN446=0,"FERMO","ATTIVO")</f>
        <v>FERMO</v>
      </c>
      <c r="AD483" s="12">
        <v>1</v>
      </c>
      <c r="AE483" s="12"/>
      <c r="AF483" s="12"/>
      <c r="AG483" s="12"/>
      <c r="AH483" s="12"/>
      <c r="AI483" s="12"/>
      <c r="AJ483" s="12"/>
      <c r="AK483" s="12"/>
    </row>
    <row r="484" spans="1:37" ht="15.75" customHeight="1" x14ac:dyDescent="0.25">
      <c r="A484" s="10" t="s">
        <v>1532</v>
      </c>
      <c r="B484" s="11" t="s">
        <v>1533</v>
      </c>
      <c r="C484" s="11" t="s">
        <v>1534</v>
      </c>
      <c r="D484" s="11">
        <v>15122</v>
      </c>
      <c r="E484" s="11" t="s">
        <v>37</v>
      </c>
      <c r="F484" s="12"/>
      <c r="G484" s="12" t="s">
        <v>1535</v>
      </c>
      <c r="H484" s="12" t="s">
        <v>40</v>
      </c>
      <c r="I484" s="11" t="s">
        <v>40</v>
      </c>
      <c r="J484" s="11" t="s">
        <v>1536</v>
      </c>
      <c r="K484" s="11"/>
      <c r="L484" s="11" t="s">
        <v>1537</v>
      </c>
      <c r="M484" s="11" t="s">
        <v>103</v>
      </c>
      <c r="N484" s="11" t="s">
        <v>111</v>
      </c>
      <c r="O484" s="11"/>
      <c r="P484" s="11"/>
      <c r="Q484" s="11" t="s">
        <v>8661</v>
      </c>
      <c r="R484" s="12" t="s">
        <v>1538</v>
      </c>
      <c r="S484" s="12" t="s">
        <v>8663</v>
      </c>
      <c r="T484" s="18" t="s">
        <v>8662</v>
      </c>
      <c r="U484" s="12"/>
      <c r="V484" s="12"/>
      <c r="W484" s="12"/>
      <c r="X484" s="13"/>
      <c r="Y484" s="13">
        <v>44481</v>
      </c>
      <c r="Z484" s="14" t="str">
        <f>IF([1]Points!$AB248+[1]Points!$AC248+[1]Points!$AD248+[1]Points!$AF248=0,"MAI PARTITO","PARTITO")</f>
        <v>PARTITO</v>
      </c>
      <c r="AA484" s="14" t="str">
        <f>IF([1]Points!$AE248&gt;10,"PERFORMANTE","NON PERFORMANTE")</f>
        <v>NON PERFORMANTE</v>
      </c>
      <c r="AB484" s="14" t="str">
        <f>IF([1]Points!$AE248&gt;20,"SI","NO")</f>
        <v>NO</v>
      </c>
      <c r="AC484" s="14" t="str">
        <f>IF([1]Points!$AK248+[1]Points!$AL248+[1]Points!$AM248+[1]Points!$AN248=0,"FERMO","ATTIVO")</f>
        <v>FERMO</v>
      </c>
      <c r="AD484" s="12"/>
      <c r="AE484" s="12"/>
      <c r="AF484" s="12">
        <v>0</v>
      </c>
      <c r="AG484" s="12"/>
      <c r="AH484" s="12"/>
      <c r="AI484" s="12"/>
      <c r="AJ484" s="12"/>
      <c r="AK484" s="12"/>
    </row>
    <row r="485" spans="1:37" ht="15.75" customHeight="1" x14ac:dyDescent="0.25">
      <c r="A485" s="10" t="s">
        <v>2523</v>
      </c>
      <c r="B485" s="11" t="s">
        <v>2524</v>
      </c>
      <c r="C485" s="11" t="s">
        <v>2525</v>
      </c>
      <c r="D485" s="11">
        <v>10029</v>
      </c>
      <c r="E485" s="11" t="s">
        <v>48</v>
      </c>
      <c r="F485" s="12" t="s">
        <v>2526</v>
      </c>
      <c r="G485" s="12" t="s">
        <v>40</v>
      </c>
      <c r="H485" s="12" t="s">
        <v>40</v>
      </c>
      <c r="I485" s="11" t="s">
        <v>40</v>
      </c>
      <c r="J485" s="11" t="s">
        <v>2527</v>
      </c>
      <c r="K485" s="11"/>
      <c r="L485" s="11" t="s">
        <v>2528</v>
      </c>
      <c r="M485" s="11" t="s">
        <v>43</v>
      </c>
      <c r="N485" s="11"/>
      <c r="O485" s="11"/>
      <c r="P485" s="11"/>
      <c r="Q485" s="11" t="s">
        <v>7951</v>
      </c>
      <c r="R485" s="12">
        <v>11631520019</v>
      </c>
      <c r="S485" s="12" t="s">
        <v>7952</v>
      </c>
      <c r="T485" s="18" t="s">
        <v>2527</v>
      </c>
      <c r="U485" s="17" t="s">
        <v>2526</v>
      </c>
      <c r="V485" s="12"/>
      <c r="W485" s="12"/>
      <c r="X485" s="13" t="s">
        <v>9681</v>
      </c>
      <c r="Y485" s="13">
        <v>43564</v>
      </c>
      <c r="Z485" s="14" t="str">
        <f>IF([1]Points!$AB417+[1]Points!$AC417+[1]Points!$AD417+[1]Points!$AF417=0,"MAI PARTITO","PARTITO")</f>
        <v>PARTITO</v>
      </c>
      <c r="AA485" s="14" t="str">
        <f>IF([1]Points!$AE417&gt;10,"PERFORMANTE","NON PERFORMANTE")</f>
        <v>PERFORMANTE</v>
      </c>
      <c r="AB485" s="14" t="str">
        <f>IF([1]Points!$AE417&gt;20,"SI","NO")</f>
        <v>NO</v>
      </c>
      <c r="AC485" s="14" t="str">
        <f>IF([1]Points!$AK417+[1]Points!$AL417+[1]Points!$AM417+[1]Points!$AN417=0,"FERMO","ATTIVO")</f>
        <v>ATTIVO</v>
      </c>
      <c r="AD485" s="12">
        <v>18</v>
      </c>
      <c r="AE485" s="12">
        <v>14</v>
      </c>
      <c r="AF485" s="12">
        <v>12</v>
      </c>
      <c r="AG485" s="12"/>
      <c r="AH485" s="12"/>
      <c r="AI485" s="12"/>
      <c r="AJ485" s="12"/>
      <c r="AK485" s="12"/>
    </row>
    <row r="486" spans="1:37" ht="15.75" customHeight="1" x14ac:dyDescent="0.25">
      <c r="A486" s="10" t="s">
        <v>2529</v>
      </c>
      <c r="B486" s="11" t="s">
        <v>2530</v>
      </c>
      <c r="C486" s="11" t="s">
        <v>2495</v>
      </c>
      <c r="D486" s="11">
        <v>10048</v>
      </c>
      <c r="E486" s="11" t="s">
        <v>48</v>
      </c>
      <c r="F486" s="12" t="s">
        <v>2531</v>
      </c>
      <c r="G486" s="12" t="s">
        <v>40</v>
      </c>
      <c r="H486" s="12" t="s">
        <v>40</v>
      </c>
      <c r="I486" s="11" t="s">
        <v>40</v>
      </c>
      <c r="J486" s="11" t="s">
        <v>2532</v>
      </c>
      <c r="K486" s="11"/>
      <c r="L486" s="11" t="s">
        <v>2533</v>
      </c>
      <c r="M486" s="11" t="s">
        <v>43</v>
      </c>
      <c r="N486" s="11"/>
      <c r="O486" s="11"/>
      <c r="P486" s="11"/>
      <c r="Q486" s="11" t="s">
        <v>7891</v>
      </c>
      <c r="R486" s="17" t="s">
        <v>7893</v>
      </c>
      <c r="S486" s="12" t="s">
        <v>7894</v>
      </c>
      <c r="T486" s="18" t="s">
        <v>7892</v>
      </c>
      <c r="U486" s="12"/>
      <c r="V486" s="12"/>
      <c r="W486" s="12"/>
      <c r="X486" s="13"/>
      <c r="Y486" s="13">
        <v>43564</v>
      </c>
      <c r="Z486" s="14" t="str">
        <f>IF([1]Points!$AB418+[1]Points!$AC418+[1]Points!$AD418+[1]Points!$AF418=0,"MAI PARTITO","PARTITO")</f>
        <v>PARTITO</v>
      </c>
      <c r="AA486" s="14" t="str">
        <f>IF([1]Points!$AE418&gt;10,"PERFORMANTE","NON PERFORMANTE")</f>
        <v>NON PERFORMANTE</v>
      </c>
      <c r="AB486" s="14" t="str">
        <f>IF([1]Points!$AE418&gt;20,"SI","NO")</f>
        <v>NO</v>
      </c>
      <c r="AC486" s="14" t="str">
        <f>IF([1]Points!$AK418+[1]Points!$AL418+[1]Points!$AM418+[1]Points!$AN418=0,"FERMO","ATTIVO")</f>
        <v>ATTIVO</v>
      </c>
      <c r="AD486" s="12">
        <v>19</v>
      </c>
      <c r="AE486" s="12">
        <v>5</v>
      </c>
      <c r="AF486" s="12">
        <v>8</v>
      </c>
      <c r="AG486" s="12"/>
      <c r="AH486" s="12"/>
      <c r="AI486" s="12"/>
      <c r="AJ486" s="12"/>
      <c r="AK486" s="12"/>
    </row>
    <row r="487" spans="1:37" ht="15.75" customHeight="1" x14ac:dyDescent="0.25">
      <c r="A487" s="10" t="s">
        <v>2545</v>
      </c>
      <c r="B487" s="11" t="s">
        <v>2546</v>
      </c>
      <c r="C487" s="11" t="s">
        <v>2525</v>
      </c>
      <c r="D487" s="11">
        <v>10029</v>
      </c>
      <c r="E487" s="11" t="s">
        <v>48</v>
      </c>
      <c r="F487" s="12" t="s">
        <v>2547</v>
      </c>
      <c r="G487" s="12" t="s">
        <v>2548</v>
      </c>
      <c r="H487" s="12" t="s">
        <v>2549</v>
      </c>
      <c r="I487" s="11" t="s">
        <v>40</v>
      </c>
      <c r="J487" s="11" t="s">
        <v>2550</v>
      </c>
      <c r="K487" s="11"/>
      <c r="L487" s="11" t="s">
        <v>9603</v>
      </c>
      <c r="M487" s="11" t="s">
        <v>43</v>
      </c>
      <c r="N487" s="11"/>
      <c r="O487" s="11"/>
      <c r="P487" s="11"/>
      <c r="Q487" s="11" t="s">
        <v>7957</v>
      </c>
      <c r="R487" s="12">
        <v>10416940012</v>
      </c>
      <c r="S487" s="12" t="s">
        <v>7958</v>
      </c>
      <c r="T487" s="12" t="s">
        <v>7959</v>
      </c>
      <c r="U487" s="17" t="s">
        <v>2547</v>
      </c>
      <c r="V487" s="12"/>
      <c r="W487" s="12"/>
      <c r="X487" s="13" t="s">
        <v>9604</v>
      </c>
      <c r="Y487" s="13">
        <v>44014</v>
      </c>
      <c r="Z487" s="14" t="str">
        <f>IF([1]Points!$AB420+[1]Points!$AC420+[1]Points!$AD420+[1]Points!$AF420=0,"MAI PARTITO","PARTITO")</f>
        <v>PARTITO</v>
      </c>
      <c r="AA487" s="14" t="str">
        <f>IF([1]Points!$AE420&gt;10,"PERFORMANTE","NON PERFORMANTE")</f>
        <v>NON PERFORMANTE</v>
      </c>
      <c r="AB487" s="14" t="str">
        <f>IF([1]Points!$AE420&gt;20,"SI","NO")</f>
        <v>NO</v>
      </c>
      <c r="AC487" s="14" t="str">
        <f>IF([1]Points!$AK420+[1]Points!$AL420+[1]Points!$AM420+[1]Points!$AN420=0,"FERMO","ATTIVO")</f>
        <v>ATTIVO</v>
      </c>
      <c r="AD487" s="12"/>
      <c r="AE487" s="12">
        <v>15</v>
      </c>
      <c r="AF487" s="12">
        <v>4</v>
      </c>
      <c r="AG487" s="12"/>
      <c r="AH487" s="12"/>
      <c r="AI487" s="12"/>
      <c r="AJ487" s="12"/>
      <c r="AK487" s="12"/>
    </row>
    <row r="488" spans="1:37" ht="15.75" customHeight="1" x14ac:dyDescent="0.25">
      <c r="A488" s="10" t="s">
        <v>2551</v>
      </c>
      <c r="B488" s="11" t="s">
        <v>2552</v>
      </c>
      <c r="C488" s="11" t="s">
        <v>2553</v>
      </c>
      <c r="D488" s="11">
        <v>12040</v>
      </c>
      <c r="E488" s="11" t="s">
        <v>72</v>
      </c>
      <c r="F488" s="12" t="s">
        <v>2554</v>
      </c>
      <c r="G488" s="12" t="s">
        <v>40</v>
      </c>
      <c r="H488" s="12" t="s">
        <v>40</v>
      </c>
      <c r="I488" s="11" t="s">
        <v>40</v>
      </c>
      <c r="J488" s="11" t="s">
        <v>2555</v>
      </c>
      <c r="K488" s="11"/>
      <c r="L488" s="11" t="s">
        <v>2556</v>
      </c>
      <c r="M488" s="11" t="s">
        <v>43</v>
      </c>
      <c r="N488" s="11"/>
      <c r="O488" s="11"/>
      <c r="P488" s="11"/>
      <c r="Q488" s="11" t="s">
        <v>8238</v>
      </c>
      <c r="R488" s="17" t="s">
        <v>8240</v>
      </c>
      <c r="S488" s="12" t="s">
        <v>8239</v>
      </c>
      <c r="T488" s="12"/>
      <c r="U488" s="12"/>
      <c r="V488" s="12"/>
      <c r="W488" s="12"/>
      <c r="X488" s="13"/>
      <c r="Y488" s="13">
        <v>43564</v>
      </c>
      <c r="Z488" s="14" t="str">
        <f>IF([1]Points!$AB421+[1]Points!$AC421+[1]Points!$AD421+[1]Points!$AF421=0,"MAI PARTITO","PARTITO")</f>
        <v>PARTITO</v>
      </c>
      <c r="AA488" s="14" t="str">
        <f>IF([1]Points!$AE421&gt;10,"PERFORMANTE","NON PERFORMANTE")</f>
        <v>NON PERFORMANTE</v>
      </c>
      <c r="AB488" s="14" t="str">
        <f>IF([1]Points!$AE421&gt;20,"SI","NO")</f>
        <v>NO</v>
      </c>
      <c r="AC488" s="14" t="str">
        <f>IF([1]Points!$AK421+[1]Points!$AL421+[1]Points!$AM421+[1]Points!$AN421=0,"FERMO","ATTIVO")</f>
        <v>ATTIVO</v>
      </c>
      <c r="AD488" s="12"/>
      <c r="AE488" s="12">
        <v>3</v>
      </c>
      <c r="AF488" s="12">
        <v>1</v>
      </c>
      <c r="AG488" s="12"/>
      <c r="AH488" s="12"/>
      <c r="AI488" s="12"/>
      <c r="AJ488" s="12"/>
      <c r="AK488" s="12"/>
    </row>
    <row r="489" spans="1:37" ht="15.75" customHeight="1" x14ac:dyDescent="0.25">
      <c r="A489" s="19" t="s">
        <v>1602</v>
      </c>
      <c r="B489" s="11" t="s">
        <v>1603</v>
      </c>
      <c r="C489" s="11" t="s">
        <v>1597</v>
      </c>
      <c r="D489" s="11">
        <v>28043</v>
      </c>
      <c r="E489" s="11" t="s">
        <v>591</v>
      </c>
      <c r="F489" s="12"/>
      <c r="G489" s="12" t="s">
        <v>1604</v>
      </c>
      <c r="H489" s="12"/>
      <c r="I489" s="11" t="s">
        <v>1605</v>
      </c>
      <c r="J489" s="11"/>
      <c r="K489" s="11"/>
      <c r="L489" s="11" t="s">
        <v>1606</v>
      </c>
      <c r="M489" s="11" t="s">
        <v>43</v>
      </c>
      <c r="N489" s="11"/>
      <c r="O489" s="11"/>
      <c r="P489" s="11"/>
      <c r="Q489" s="11" t="s">
        <v>8664</v>
      </c>
      <c r="R489" s="17" t="s">
        <v>620</v>
      </c>
      <c r="S489" s="12" t="s">
        <v>8402</v>
      </c>
      <c r="T489" s="12"/>
      <c r="U489" s="12"/>
      <c r="V489" s="12"/>
      <c r="W489" s="12"/>
      <c r="X489" s="13"/>
      <c r="Y489" s="13"/>
      <c r="Z489" s="14"/>
      <c r="AA489" s="14"/>
      <c r="AB489" s="14"/>
      <c r="AC489" s="14"/>
      <c r="AD489" s="12"/>
      <c r="AE489" s="12"/>
      <c r="AF489" s="12"/>
      <c r="AG489" s="12"/>
      <c r="AH489" s="12"/>
      <c r="AI489" s="12"/>
      <c r="AJ489" s="12"/>
      <c r="AK489" s="12"/>
    </row>
    <row r="490" spans="1:37" ht="15.75" customHeight="1" x14ac:dyDescent="0.25">
      <c r="A490" s="10" t="s">
        <v>1613</v>
      </c>
      <c r="B490" s="11" t="s">
        <v>1614</v>
      </c>
      <c r="C490" s="11" t="s">
        <v>1615</v>
      </c>
      <c r="D490" s="11">
        <v>28062</v>
      </c>
      <c r="E490" s="11" t="s">
        <v>591</v>
      </c>
      <c r="F490" s="12" t="s">
        <v>1616</v>
      </c>
      <c r="G490" s="12" t="s">
        <v>1617</v>
      </c>
      <c r="H490" s="12" t="s">
        <v>40</v>
      </c>
      <c r="I490" s="11" t="s">
        <v>40</v>
      </c>
      <c r="J490" s="11" t="s">
        <v>1618</v>
      </c>
      <c r="K490" s="11"/>
      <c r="L490" s="11" t="s">
        <v>1619</v>
      </c>
      <c r="M490" s="11" t="s">
        <v>43</v>
      </c>
      <c r="N490" s="11"/>
      <c r="O490" s="11"/>
      <c r="P490" s="11"/>
      <c r="Q490" s="11" t="s">
        <v>8665</v>
      </c>
      <c r="R490" s="12" t="s">
        <v>1620</v>
      </c>
      <c r="S490" s="12" t="s">
        <v>8666</v>
      </c>
      <c r="T490" s="12"/>
      <c r="U490" s="12"/>
      <c r="V490" s="12"/>
      <c r="W490" s="12"/>
      <c r="X490" s="13" t="s">
        <v>9675</v>
      </c>
      <c r="Y490" s="13">
        <v>44399</v>
      </c>
      <c r="Z490" s="14" t="str">
        <f>IF([1]Points!$AB261+[1]Points!$AC261+[1]Points!$AD261+[1]Points!$AF261=0,"MAI PARTITO","PARTITO")</f>
        <v>PARTITO</v>
      </c>
      <c r="AA490" s="14" t="str">
        <f>IF([1]Points!$AE261&gt;10,"PERFORMANTE","NON PERFORMANTE")</f>
        <v>NON PERFORMANTE</v>
      </c>
      <c r="AB490" s="14" t="str">
        <f>IF([1]Points!$AE261&gt;20,"SI","NO")</f>
        <v>NO</v>
      </c>
      <c r="AC490" s="14" t="str">
        <f>IF([1]Points!$AK261+[1]Points!$AL261+[1]Points!$AM261+[1]Points!$AN261=0,"FERMO","ATTIVO")</f>
        <v>ATTIVO</v>
      </c>
      <c r="AD490" s="12"/>
      <c r="AE490" s="12"/>
      <c r="AF490" s="12">
        <v>3</v>
      </c>
      <c r="AG490" s="12"/>
      <c r="AH490" s="12"/>
      <c r="AI490" s="12"/>
      <c r="AJ490" s="12"/>
      <c r="AK490" s="12"/>
    </row>
    <row r="491" spans="1:37" ht="15.75" customHeight="1" x14ac:dyDescent="0.25">
      <c r="A491" s="10" t="s">
        <v>2576</v>
      </c>
      <c r="B491" s="11" t="s">
        <v>2577</v>
      </c>
      <c r="C491" s="11" t="s">
        <v>1263</v>
      </c>
      <c r="D491" s="11">
        <v>10040</v>
      </c>
      <c r="E491" s="11" t="s">
        <v>48</v>
      </c>
      <c r="F491" s="12" t="s">
        <v>2578</v>
      </c>
      <c r="G491" s="12" t="s">
        <v>2579</v>
      </c>
      <c r="H491" s="12" t="s">
        <v>40</v>
      </c>
      <c r="I491" s="11" t="s">
        <v>40</v>
      </c>
      <c r="J491" s="11" t="s">
        <v>2580</v>
      </c>
      <c r="K491" s="11"/>
      <c r="L491" s="11" t="s">
        <v>2581</v>
      </c>
      <c r="M491" s="11" t="s">
        <v>103</v>
      </c>
      <c r="N491" s="11" t="s">
        <v>1213</v>
      </c>
      <c r="O491" s="11"/>
      <c r="P491" s="11"/>
      <c r="Q491" s="11" t="s">
        <v>8325</v>
      </c>
      <c r="R491" s="17" t="s">
        <v>8326</v>
      </c>
      <c r="S491" s="12" t="s">
        <v>8327</v>
      </c>
      <c r="T491" s="18" t="s">
        <v>2580</v>
      </c>
      <c r="U491" s="12"/>
      <c r="V491" s="12"/>
      <c r="W491" s="12"/>
      <c r="X491" s="13"/>
      <c r="Y491" s="13">
        <v>43564</v>
      </c>
      <c r="Z491" s="14" t="str">
        <f>IF([1]Points!$AB425+[1]Points!$AC425+[1]Points!$AD425+[1]Points!$AF425=0,"MAI PARTITO","PARTITO")</f>
        <v>PARTITO</v>
      </c>
      <c r="AA491" s="14" t="str">
        <f>IF([1]Points!$AE425&gt;10,"PERFORMANTE","NON PERFORMANTE")</f>
        <v>NON PERFORMANTE</v>
      </c>
      <c r="AB491" s="14" t="str">
        <f>IF([1]Points!$AE425&gt;20,"SI","NO")</f>
        <v>NO</v>
      </c>
      <c r="AC491" s="14" t="str">
        <f>IF([1]Points!$AK425+[1]Points!$AL425+[1]Points!$AM425+[1]Points!$AN425=0,"FERMO","ATTIVO")</f>
        <v>ATTIVO</v>
      </c>
      <c r="AD491" s="12">
        <v>4</v>
      </c>
      <c r="AE491" s="12">
        <v>8</v>
      </c>
      <c r="AF491" s="12">
        <v>3</v>
      </c>
      <c r="AG491" s="12"/>
      <c r="AH491" s="12"/>
      <c r="AI491" s="12"/>
      <c r="AJ491" s="12"/>
      <c r="AK491" s="12"/>
    </row>
    <row r="492" spans="1:37" ht="15.75" customHeight="1" x14ac:dyDescent="0.25">
      <c r="A492" s="10" t="s">
        <v>2711</v>
      </c>
      <c r="B492" s="11" t="s">
        <v>2712</v>
      </c>
      <c r="C492" s="11" t="s">
        <v>47</v>
      </c>
      <c r="D492" s="11">
        <v>10022</v>
      </c>
      <c r="E492" s="11" t="s">
        <v>48</v>
      </c>
      <c r="F492" s="12" t="s">
        <v>2713</v>
      </c>
      <c r="G492" s="12" t="s">
        <v>40</v>
      </c>
      <c r="H492" s="12" t="s">
        <v>40</v>
      </c>
      <c r="I492" s="11" t="s">
        <v>2714</v>
      </c>
      <c r="J492" s="11" t="s">
        <v>2715</v>
      </c>
      <c r="K492" s="11"/>
      <c r="L492" s="11" t="s">
        <v>2716</v>
      </c>
      <c r="M492" s="11" t="s">
        <v>43</v>
      </c>
      <c r="N492" s="11"/>
      <c r="O492" s="11"/>
      <c r="P492" s="11"/>
      <c r="Q492" s="11" t="s">
        <v>8932</v>
      </c>
      <c r="R492" s="12" t="s">
        <v>2722</v>
      </c>
      <c r="S492" s="12" t="s">
        <v>8933</v>
      </c>
      <c r="T492" s="12"/>
      <c r="U492" s="12"/>
      <c r="V492" s="12"/>
      <c r="W492" s="12"/>
      <c r="X492" s="13"/>
      <c r="Y492" s="13">
        <v>43564</v>
      </c>
      <c r="Z492" s="14" t="str">
        <f>IF([1]Points!$AB449+[1]Points!$AC449+[1]Points!$AD449+[1]Points!$AF449=0,"MAI PARTITO","PARTITO")</f>
        <v>PARTITO</v>
      </c>
      <c r="AA492" s="14" t="str">
        <f>IF([1]Points!$AE449&gt;10,"PERFORMANTE","NON PERFORMANTE")</f>
        <v>NON PERFORMANTE</v>
      </c>
      <c r="AB492" s="14" t="str">
        <f>IF([1]Points!$AE449&gt;20,"SI","NO")</f>
        <v>NO</v>
      </c>
      <c r="AC492" s="14" t="str">
        <f>IF([1]Points!$AK449+[1]Points!$AL449+[1]Points!$AM449+[1]Points!$AN449=0,"FERMO","ATTIVO")</f>
        <v>FERMO</v>
      </c>
      <c r="AD492" s="12">
        <v>1</v>
      </c>
      <c r="AE492" s="12">
        <v>1</v>
      </c>
      <c r="AF492" s="12">
        <v>1</v>
      </c>
      <c r="AG492" s="12"/>
      <c r="AH492" s="12"/>
      <c r="AI492" s="12"/>
      <c r="AJ492" s="12"/>
      <c r="AK492" s="12"/>
    </row>
    <row r="493" spans="1:37" ht="15.75" customHeight="1" x14ac:dyDescent="0.25">
      <c r="A493" s="10" t="s">
        <v>2728</v>
      </c>
      <c r="B493" s="11" t="s">
        <v>2729</v>
      </c>
      <c r="C493" s="11" t="s">
        <v>47</v>
      </c>
      <c r="D493" s="11">
        <v>10022</v>
      </c>
      <c r="E493" s="11" t="s">
        <v>48</v>
      </c>
      <c r="F493" s="12" t="s">
        <v>2730</v>
      </c>
      <c r="G493" s="12" t="s">
        <v>40</v>
      </c>
      <c r="H493" s="12" t="s">
        <v>40</v>
      </c>
      <c r="I493" s="11" t="s">
        <v>40</v>
      </c>
      <c r="J493" s="11" t="s">
        <v>2731</v>
      </c>
      <c r="K493" s="11"/>
      <c r="L493" s="11" t="s">
        <v>2732</v>
      </c>
      <c r="M493" s="11" t="s">
        <v>103</v>
      </c>
      <c r="N493" s="11" t="s">
        <v>1213</v>
      </c>
      <c r="O493" s="11"/>
      <c r="P493" s="11"/>
      <c r="Q493" s="11"/>
      <c r="R493" s="12" t="s">
        <v>40</v>
      </c>
      <c r="S493" s="12"/>
      <c r="T493" s="12"/>
      <c r="U493" s="12"/>
      <c r="V493" s="12"/>
      <c r="W493" s="12"/>
      <c r="X493" s="13"/>
      <c r="Y493" s="13">
        <v>43564</v>
      </c>
      <c r="Z493" s="14" t="str">
        <f>IF([1]Points!$AB452+[1]Points!$AC452+[1]Points!$AD452+[1]Points!$AF452=0,"MAI PARTITO","PARTITO")</f>
        <v>MAI PARTITO</v>
      </c>
      <c r="AA493" s="14" t="str">
        <f>IF([1]Points!$AE452&gt;10,"PERFORMANTE","NON PERFORMANTE")</f>
        <v>NON PERFORMANTE</v>
      </c>
      <c r="AB493" s="14" t="str">
        <f>IF([1]Points!$AE452&gt;20,"SI","NO")</f>
        <v>NO</v>
      </c>
      <c r="AC493" s="14" t="str">
        <f>IF([1]Points!$AK452+[1]Points!$AL452+[1]Points!$AM452+[1]Points!$AN452=0,"FERMO","ATTIVO")</f>
        <v>FERMO</v>
      </c>
      <c r="AD493" s="12"/>
      <c r="AE493" s="12"/>
      <c r="AF493" s="12"/>
      <c r="AG493" s="12"/>
      <c r="AH493" s="12"/>
      <c r="AI493" s="12"/>
      <c r="AJ493" s="12"/>
      <c r="AK493" s="12"/>
    </row>
    <row r="494" spans="1:37" ht="15.75" customHeight="1" x14ac:dyDescent="0.25">
      <c r="A494" s="10" t="s">
        <v>2733</v>
      </c>
      <c r="B494" s="11" t="s">
        <v>2734</v>
      </c>
      <c r="C494" s="11" t="s">
        <v>2735</v>
      </c>
      <c r="D494" s="11">
        <v>10072</v>
      </c>
      <c r="E494" s="11" t="s">
        <v>48</v>
      </c>
      <c r="F494" s="12"/>
      <c r="G494" s="12" t="s">
        <v>40</v>
      </c>
      <c r="H494" s="12" t="s">
        <v>40</v>
      </c>
      <c r="I494" s="11" t="s">
        <v>40</v>
      </c>
      <c r="J494" s="11" t="s">
        <v>40</v>
      </c>
      <c r="K494" s="11"/>
      <c r="L494" s="11" t="s">
        <v>2736</v>
      </c>
      <c r="M494" s="11" t="s">
        <v>43</v>
      </c>
      <c r="N494" s="11"/>
      <c r="O494" s="11"/>
      <c r="P494" s="11"/>
      <c r="Q494" s="11"/>
      <c r="R494" s="12" t="s">
        <v>40</v>
      </c>
      <c r="S494" s="12"/>
      <c r="T494" s="12"/>
      <c r="U494" s="12"/>
      <c r="V494" s="12"/>
      <c r="W494" s="12"/>
      <c r="X494" s="13"/>
      <c r="Y494" s="13">
        <v>43564</v>
      </c>
      <c r="Z494" s="14" t="str">
        <f>IF([1]Points!$AB453+[1]Points!$AC453+[1]Points!$AD453+[1]Points!$AF453=0,"MAI PARTITO","PARTITO")</f>
        <v>MAI PARTITO</v>
      </c>
      <c r="AA494" s="14" t="str">
        <f>IF([1]Points!$AE453&gt;10,"PERFORMANTE","NON PERFORMANTE")</f>
        <v>NON PERFORMANTE</v>
      </c>
      <c r="AB494" s="14" t="str">
        <f>IF([1]Points!$AE453&gt;20,"SI","NO")</f>
        <v>NO</v>
      </c>
      <c r="AC494" s="14" t="str">
        <f>IF([1]Points!$AK453+[1]Points!$AL453+[1]Points!$AM453+[1]Points!$AN453=0,"FERMO","ATTIVO")</f>
        <v>FERMO</v>
      </c>
      <c r="AD494" s="12"/>
      <c r="AE494" s="12"/>
      <c r="AF494" s="12"/>
      <c r="AG494" s="12"/>
      <c r="AH494" s="12"/>
      <c r="AI494" s="12"/>
      <c r="AJ494" s="12"/>
      <c r="AK494" s="12"/>
    </row>
    <row r="495" spans="1:37" ht="15.75" customHeight="1" x14ac:dyDescent="0.25">
      <c r="A495" s="10" t="s">
        <v>1639</v>
      </c>
      <c r="B495" s="11" t="s">
        <v>1640</v>
      </c>
      <c r="C495" s="11" t="s">
        <v>1615</v>
      </c>
      <c r="D495" s="11">
        <v>28062</v>
      </c>
      <c r="E495" s="11" t="s">
        <v>591</v>
      </c>
      <c r="F495" s="12" t="s">
        <v>1641</v>
      </c>
      <c r="G495" s="12" t="s">
        <v>1642</v>
      </c>
      <c r="H495" s="12" t="s">
        <v>40</v>
      </c>
      <c r="I495" s="11" t="s">
        <v>40</v>
      </c>
      <c r="J495" s="11" t="s">
        <v>1643</v>
      </c>
      <c r="K495" s="11"/>
      <c r="L495" s="11" t="s">
        <v>1644</v>
      </c>
      <c r="M495" s="11" t="s">
        <v>43</v>
      </c>
      <c r="N495" s="11"/>
      <c r="O495" s="11"/>
      <c r="P495" s="11"/>
      <c r="Q495" s="11" t="s">
        <v>8667</v>
      </c>
      <c r="R495" s="17" t="s">
        <v>8668</v>
      </c>
      <c r="S495" s="12" t="s">
        <v>8670</v>
      </c>
      <c r="T495" s="18" t="s">
        <v>8669</v>
      </c>
      <c r="U495" s="12"/>
      <c r="V495" s="12"/>
      <c r="W495" s="12"/>
      <c r="X495" s="13"/>
      <c r="Y495" s="13">
        <v>44407</v>
      </c>
      <c r="Z495" s="14" t="str">
        <f>IF([1]Points!$AB265+[1]Points!$AC265+[1]Points!$AD265+[1]Points!$AF265=0,"MAI PARTITO","PARTITO")</f>
        <v>PARTITO</v>
      </c>
      <c r="AA495" s="14" t="str">
        <f>IF([1]Points!$AE265&gt;10,"PERFORMANTE","NON PERFORMANTE")</f>
        <v>NON PERFORMANTE</v>
      </c>
      <c r="AB495" s="14" t="str">
        <f>IF([1]Points!$AE265&gt;20,"SI","NO")</f>
        <v>NO</v>
      </c>
      <c r="AC495" s="14" t="str">
        <f>IF([1]Points!$AK265+[1]Points!$AL265+[1]Points!$AM265+[1]Points!$AN265=0,"FERMO","ATTIVO")</f>
        <v>ATTIVO</v>
      </c>
      <c r="AD495" s="12"/>
      <c r="AE495" s="12"/>
      <c r="AF495" s="12">
        <v>1</v>
      </c>
      <c r="AG495" s="12"/>
      <c r="AH495" s="12"/>
      <c r="AI495" s="12"/>
      <c r="AJ495" s="12"/>
      <c r="AK495" s="12"/>
    </row>
    <row r="496" spans="1:37" ht="15.75" customHeight="1" x14ac:dyDescent="0.25">
      <c r="A496" s="10" t="s">
        <v>2717</v>
      </c>
      <c r="B496" s="11" t="s">
        <v>2718</v>
      </c>
      <c r="C496" s="11" t="s">
        <v>2520</v>
      </c>
      <c r="D496" s="11">
        <v>10041</v>
      </c>
      <c r="E496" s="11" t="s">
        <v>48</v>
      </c>
      <c r="F496" s="12" t="s">
        <v>2719</v>
      </c>
      <c r="G496" s="12" t="s">
        <v>2720</v>
      </c>
      <c r="H496" s="12" t="s">
        <v>40</v>
      </c>
      <c r="I496" s="11" t="s">
        <v>40</v>
      </c>
      <c r="J496" s="11" t="s">
        <v>40</v>
      </c>
      <c r="K496" s="11"/>
      <c r="L496" s="11" t="s">
        <v>2721</v>
      </c>
      <c r="M496" s="11" t="s">
        <v>43</v>
      </c>
      <c r="N496" s="11"/>
      <c r="O496" s="11"/>
      <c r="P496" s="11"/>
      <c r="Q496" s="11" t="s">
        <v>8907</v>
      </c>
      <c r="R496" s="17" t="s">
        <v>2722</v>
      </c>
      <c r="S496" s="12" t="s">
        <v>8940</v>
      </c>
      <c r="T496" s="12"/>
      <c r="U496" s="12"/>
      <c r="V496" s="12"/>
      <c r="W496" s="12"/>
      <c r="X496" s="13"/>
      <c r="Y496" s="13">
        <v>43976</v>
      </c>
      <c r="Z496" s="14" t="str">
        <f>IF([1]Points!$AB450+[1]Points!$AC450+[1]Points!$AD450+[1]Points!$AF450=0,"MAI PARTITO","PARTITO")</f>
        <v>PARTITO</v>
      </c>
      <c r="AA496" s="14" t="str">
        <f>IF([1]Points!$AE450&gt;10,"PERFORMANTE","NON PERFORMANTE")</f>
        <v>NON PERFORMANTE</v>
      </c>
      <c r="AB496" s="14" t="str">
        <f>IF([1]Points!$AE450&gt;20,"SI","NO")</f>
        <v>NO</v>
      </c>
      <c r="AC496" s="14" t="str">
        <f>IF([1]Points!$AK450+[1]Points!$AL450+[1]Points!$AM450+[1]Points!$AN450=0,"FERMO","ATTIVO")</f>
        <v>ATTIVO</v>
      </c>
      <c r="AD496" s="12"/>
      <c r="AE496" s="12">
        <v>5</v>
      </c>
      <c r="AF496" s="12">
        <v>6</v>
      </c>
      <c r="AG496" s="12"/>
      <c r="AH496" s="12"/>
      <c r="AI496" s="12"/>
      <c r="AJ496" s="12"/>
      <c r="AK496" s="12"/>
    </row>
    <row r="497" spans="1:37" ht="15.75" customHeight="1" x14ac:dyDescent="0.25">
      <c r="A497" s="10" t="s">
        <v>2599</v>
      </c>
      <c r="B497" s="11" t="s">
        <v>2600</v>
      </c>
      <c r="C497" s="11" t="s">
        <v>1047</v>
      </c>
      <c r="D497" s="11">
        <v>10026</v>
      </c>
      <c r="E497" s="11" t="s">
        <v>48</v>
      </c>
      <c r="F497" s="12" t="s">
        <v>2601</v>
      </c>
      <c r="G497" s="12" t="s">
        <v>40</v>
      </c>
      <c r="H497" s="12" t="s">
        <v>40</v>
      </c>
      <c r="I497" s="11" t="s">
        <v>40</v>
      </c>
      <c r="J497" s="11" t="s">
        <v>2602</v>
      </c>
      <c r="K497" s="11"/>
      <c r="L497" s="11" t="s">
        <v>2603</v>
      </c>
      <c r="M497" s="11" t="s">
        <v>43</v>
      </c>
      <c r="N497" s="11"/>
      <c r="O497" s="11"/>
      <c r="P497" s="11"/>
      <c r="Q497" s="11" t="s">
        <v>7804</v>
      </c>
      <c r="R497" s="17" t="s">
        <v>7805</v>
      </c>
      <c r="S497" s="12" t="s">
        <v>7806</v>
      </c>
      <c r="T497" s="12" t="s">
        <v>7807</v>
      </c>
      <c r="U497" s="17" t="s">
        <v>7808</v>
      </c>
      <c r="V497" s="12"/>
      <c r="W497" s="12"/>
      <c r="X497" s="13" t="s">
        <v>9593</v>
      </c>
      <c r="Y497" s="13">
        <v>43564</v>
      </c>
      <c r="Z497" s="14" t="str">
        <f>IF([1]Points!$AB429+[1]Points!$AC429+[1]Points!$AD429+[1]Points!$AF429=0,"MAI PARTITO","PARTITO")</f>
        <v>PARTITO</v>
      </c>
      <c r="AA497" s="14" t="str">
        <f>IF([1]Points!$AE429&gt;10,"PERFORMANTE","NON PERFORMANTE")</f>
        <v>PERFORMANTE</v>
      </c>
      <c r="AB497" s="14" t="str">
        <f>IF([1]Points!$AE429&gt;20,"SI","NO")</f>
        <v>NO</v>
      </c>
      <c r="AC497" s="14" t="str">
        <f>IF([1]Points!$AK429+[1]Points!$AL429+[1]Points!$AM429+[1]Points!$AN429=0,"FERMO","ATTIVO")</f>
        <v>ATTIVO</v>
      </c>
      <c r="AD497" s="12">
        <v>2</v>
      </c>
      <c r="AE497" s="12">
        <v>16</v>
      </c>
      <c r="AF497" s="12">
        <v>16</v>
      </c>
      <c r="AG497" s="12"/>
      <c r="AH497" s="12"/>
      <c r="AI497" s="12"/>
      <c r="AJ497" s="12"/>
      <c r="AK497" s="12"/>
    </row>
    <row r="498" spans="1:37" ht="15.75" customHeight="1" x14ac:dyDescent="0.25">
      <c r="A498" s="10" t="s">
        <v>2604</v>
      </c>
      <c r="B498" s="11" t="s">
        <v>2605</v>
      </c>
      <c r="C498" s="11" t="s">
        <v>1047</v>
      </c>
      <c r="D498" s="11">
        <v>10026</v>
      </c>
      <c r="E498" s="11" t="s">
        <v>48</v>
      </c>
      <c r="F498" s="12" t="s">
        <v>2606</v>
      </c>
      <c r="G498" s="12" t="s">
        <v>40</v>
      </c>
      <c r="H498" s="12" t="s">
        <v>40</v>
      </c>
      <c r="I498" s="11" t="s">
        <v>40</v>
      </c>
      <c r="J498" s="11" t="s">
        <v>2607</v>
      </c>
      <c r="K498" s="11"/>
      <c r="L498" s="11" t="s">
        <v>2608</v>
      </c>
      <c r="M498" s="11" t="s">
        <v>43</v>
      </c>
      <c r="N498" s="11"/>
      <c r="O498" s="11"/>
      <c r="P498" s="11"/>
      <c r="Q498" s="11" t="s">
        <v>2609</v>
      </c>
      <c r="R498" s="17" t="s">
        <v>2610</v>
      </c>
      <c r="S498" s="12" t="s">
        <v>2611</v>
      </c>
      <c r="T498" s="12"/>
      <c r="U498" s="12"/>
      <c r="V498" s="12"/>
      <c r="W498" s="12"/>
      <c r="X498" s="13"/>
      <c r="Y498" s="13">
        <v>43571</v>
      </c>
      <c r="Z498" s="14" t="str">
        <f>IF([1]Points!$AB430+[1]Points!$AC430+[1]Points!$AD430+[1]Points!$AF430=0,"MAI PARTITO","PARTITO")</f>
        <v>PARTITO</v>
      </c>
      <c r="AA498" s="14" t="str">
        <f>IF([1]Points!$AE430&gt;10,"PERFORMANTE","NON PERFORMANTE")</f>
        <v>PERFORMANTE</v>
      </c>
      <c r="AB498" s="14" t="str">
        <f>IF([1]Points!$AE430&gt;20,"SI","NO")</f>
        <v>NO</v>
      </c>
      <c r="AC498" s="14" t="str">
        <f>IF([1]Points!$AK430+[1]Points!$AL430+[1]Points!$AM430+[1]Points!$AN430=0,"FERMO","ATTIVO")</f>
        <v>ATTIVO</v>
      </c>
      <c r="AD498" s="12">
        <v>7</v>
      </c>
      <c r="AE498" s="12">
        <v>19</v>
      </c>
      <c r="AF498" s="12">
        <v>16</v>
      </c>
      <c r="AG498" s="12"/>
      <c r="AH498" s="12"/>
      <c r="AI498" s="12"/>
      <c r="AJ498" s="12"/>
      <c r="AK498" s="12"/>
    </row>
    <row r="499" spans="1:37" ht="15.75" customHeight="1" x14ac:dyDescent="0.25">
      <c r="A499" s="10" t="s">
        <v>1713</v>
      </c>
      <c r="B499" s="11" t="s">
        <v>1714</v>
      </c>
      <c r="C499" s="11" t="s">
        <v>1709</v>
      </c>
      <c r="D499" s="11">
        <v>28066</v>
      </c>
      <c r="E499" s="11" t="s">
        <v>591</v>
      </c>
      <c r="F499" s="12" t="s">
        <v>1715</v>
      </c>
      <c r="G499" s="12" t="s">
        <v>1716</v>
      </c>
      <c r="H499" s="12" t="s">
        <v>40</v>
      </c>
      <c r="I499" s="11" t="s">
        <v>40</v>
      </c>
      <c r="J499" s="11" t="s">
        <v>1717</v>
      </c>
      <c r="K499" s="11"/>
      <c r="L499" s="11" t="s">
        <v>1718</v>
      </c>
      <c r="M499" s="11" t="s">
        <v>43</v>
      </c>
      <c r="N499" s="11"/>
      <c r="O499" s="11"/>
      <c r="P499" s="11"/>
      <c r="Q499" s="11" t="s">
        <v>8671</v>
      </c>
      <c r="R499" s="17" t="s">
        <v>8673</v>
      </c>
      <c r="S499" s="12" t="s">
        <v>8674</v>
      </c>
      <c r="T499" s="18" t="s">
        <v>8672</v>
      </c>
      <c r="U499" s="12"/>
      <c r="V499" s="12"/>
      <c r="W499" s="12"/>
      <c r="X499" s="13"/>
      <c r="Y499" s="13">
        <v>44378</v>
      </c>
      <c r="Z499" s="14" t="str">
        <f>IF([1]Points!$AB277+[1]Points!$AC277+[1]Points!$AD277+[1]Points!$AF277=0,"MAI PARTITO","PARTITO")</f>
        <v>PARTITO</v>
      </c>
      <c r="AA499" s="14" t="str">
        <f>IF([1]Points!$AE277&gt;10,"PERFORMANTE","NON PERFORMANTE")</f>
        <v>NON PERFORMANTE</v>
      </c>
      <c r="AB499" s="14" t="str">
        <f>IF([1]Points!$AE277&gt;20,"SI","NO")</f>
        <v>NO</v>
      </c>
      <c r="AC499" s="14" t="str">
        <f>IF([1]Points!$AK277+[1]Points!$AL277+[1]Points!$AM277+[1]Points!$AN277=0,"FERMO","ATTIVO")</f>
        <v>FERMO</v>
      </c>
      <c r="AD499" s="12"/>
      <c r="AE499" s="12"/>
      <c r="AF499" s="12">
        <v>0</v>
      </c>
      <c r="AG499" s="12"/>
      <c r="AH499" s="12"/>
      <c r="AI499" s="12"/>
      <c r="AJ499" s="12"/>
      <c r="AK499" s="12"/>
    </row>
    <row r="500" spans="1:37" ht="15.75" customHeight="1" x14ac:dyDescent="0.25">
      <c r="A500" s="10" t="s">
        <v>1719</v>
      </c>
      <c r="B500" s="11" t="s">
        <v>1720</v>
      </c>
      <c r="C500" s="11" t="s">
        <v>1709</v>
      </c>
      <c r="D500" s="11">
        <v>28066</v>
      </c>
      <c r="E500" s="11" t="s">
        <v>591</v>
      </c>
      <c r="F500" s="12" t="s">
        <v>1721</v>
      </c>
      <c r="G500" s="12" t="s">
        <v>1722</v>
      </c>
      <c r="H500" s="12" t="s">
        <v>40</v>
      </c>
      <c r="I500" s="11" t="s">
        <v>40</v>
      </c>
      <c r="J500" s="11" t="s">
        <v>1723</v>
      </c>
      <c r="K500" s="11"/>
      <c r="L500" s="11" t="s">
        <v>1724</v>
      </c>
      <c r="M500" s="11" t="s">
        <v>43</v>
      </c>
      <c r="N500" s="11"/>
      <c r="O500" s="11"/>
      <c r="P500" s="11"/>
      <c r="Q500" s="11" t="s">
        <v>8675</v>
      </c>
      <c r="R500" s="17" t="s">
        <v>1721</v>
      </c>
      <c r="S500" s="12" t="s">
        <v>8676</v>
      </c>
      <c r="T500" s="18" t="s">
        <v>8677</v>
      </c>
      <c r="U500" s="12"/>
      <c r="V500" s="12"/>
      <c r="W500" s="12"/>
      <c r="X500" s="13"/>
      <c r="Y500" s="13">
        <v>44385</v>
      </c>
      <c r="Z500" s="14" t="str">
        <f>IF([1]Points!$AB278+[1]Points!$AC278+[1]Points!$AD278+[1]Points!$AF278=0,"MAI PARTITO","PARTITO")</f>
        <v>PARTITO</v>
      </c>
      <c r="AA500" s="14" t="str">
        <f>IF([1]Points!$AE278&gt;10,"PERFORMANTE","NON PERFORMANTE")</f>
        <v>NON PERFORMANTE</v>
      </c>
      <c r="AB500" s="14" t="str">
        <f>IF([1]Points!$AE278&gt;20,"SI","NO")</f>
        <v>NO</v>
      </c>
      <c r="AC500" s="14" t="str">
        <f>IF([1]Points!$AK278+[1]Points!$AL278+[1]Points!$AM278+[1]Points!$AN278=0,"FERMO","ATTIVO")</f>
        <v>ATTIVO</v>
      </c>
      <c r="AD500" s="12"/>
      <c r="AE500" s="12"/>
      <c r="AF500" s="12">
        <v>2</v>
      </c>
      <c r="AG500" s="12"/>
      <c r="AH500" s="12"/>
      <c r="AI500" s="12"/>
      <c r="AJ500" s="12"/>
      <c r="AK500" s="12"/>
    </row>
    <row r="501" spans="1:37" ht="15.75" customHeight="1" x14ac:dyDescent="0.25">
      <c r="A501" s="19" t="s">
        <v>1787</v>
      </c>
      <c r="B501" s="11" t="s">
        <v>1788</v>
      </c>
      <c r="C501" s="11" t="s">
        <v>1789</v>
      </c>
      <c r="D501" s="11">
        <v>28041</v>
      </c>
      <c r="E501" s="11" t="s">
        <v>591</v>
      </c>
      <c r="F501" s="17" t="s">
        <v>1790</v>
      </c>
      <c r="G501" s="12"/>
      <c r="H501" s="12"/>
      <c r="I501" s="11"/>
      <c r="J501" s="11"/>
      <c r="K501" s="11"/>
      <c r="L501" s="11" t="s">
        <v>1791</v>
      </c>
      <c r="M501" s="11" t="s">
        <v>43</v>
      </c>
      <c r="N501" s="11"/>
      <c r="O501" s="11"/>
      <c r="P501" s="11" t="s">
        <v>7130</v>
      </c>
      <c r="Q501" s="11" t="s">
        <v>1058</v>
      </c>
      <c r="R501" s="17" t="s">
        <v>1059</v>
      </c>
      <c r="S501" s="12" t="s">
        <v>1060</v>
      </c>
      <c r="T501" s="17"/>
      <c r="U501" s="17" t="s">
        <v>8726</v>
      </c>
      <c r="V501" s="12"/>
      <c r="W501" s="12"/>
      <c r="X501" s="12"/>
      <c r="Y501" s="12">
        <v>2022</v>
      </c>
      <c r="Z501" s="14"/>
      <c r="AA501" s="14"/>
      <c r="AB501" s="14"/>
      <c r="AC501" s="14"/>
      <c r="AD501" s="12"/>
      <c r="AE501" s="12"/>
      <c r="AF501" s="12"/>
      <c r="AG501" s="12"/>
      <c r="AH501" s="12"/>
      <c r="AI501" s="12"/>
      <c r="AJ501" s="12"/>
      <c r="AK501" s="12"/>
    </row>
    <row r="502" spans="1:37" ht="15.75" customHeight="1" x14ac:dyDescent="0.25">
      <c r="A502" s="10" t="s">
        <v>1839</v>
      </c>
      <c r="B502" s="11" t="s">
        <v>1840</v>
      </c>
      <c r="C502" s="11" t="s">
        <v>1841</v>
      </c>
      <c r="D502" s="11">
        <v>28065</v>
      </c>
      <c r="E502" s="11" t="s">
        <v>591</v>
      </c>
      <c r="F502" s="12" t="s">
        <v>1842</v>
      </c>
      <c r="G502" s="12" t="s">
        <v>1843</v>
      </c>
      <c r="H502" s="12" t="s">
        <v>40</v>
      </c>
      <c r="I502" s="11" t="s">
        <v>40</v>
      </c>
      <c r="J502" s="11" t="s">
        <v>40</v>
      </c>
      <c r="K502" s="11"/>
      <c r="L502" s="11" t="s">
        <v>1844</v>
      </c>
      <c r="M502" s="11" t="s">
        <v>43</v>
      </c>
      <c r="N502" s="11"/>
      <c r="O502" s="11"/>
      <c r="P502" s="11"/>
      <c r="Q502" s="11" t="s">
        <v>8678</v>
      </c>
      <c r="R502" s="12" t="s">
        <v>1845</v>
      </c>
      <c r="S502" s="12" t="s">
        <v>1060</v>
      </c>
      <c r="T502" s="18" t="s">
        <v>8679</v>
      </c>
      <c r="U502" s="17" t="s">
        <v>8726</v>
      </c>
      <c r="V502" s="12"/>
      <c r="W502" s="12"/>
      <c r="X502" s="13" t="s">
        <v>9593</v>
      </c>
      <c r="Y502" s="13">
        <v>44490</v>
      </c>
      <c r="Z502" s="14" t="str">
        <f>IF([1]Points!$AB298+[1]Points!$AC298+[1]Points!$AD298+[1]Points!$AF298=0,"MAI PARTITO","PARTITO")</f>
        <v>PARTITO</v>
      </c>
      <c r="AA502" s="14" t="str">
        <f>IF([1]Points!$AE298&gt;10,"PERFORMANTE","NON PERFORMANTE")</f>
        <v>NON PERFORMANTE</v>
      </c>
      <c r="AB502" s="14" t="str">
        <f>IF([1]Points!$AE298&gt;20,"SI","NO")</f>
        <v>NO</v>
      </c>
      <c r="AC502" s="14" t="str">
        <f>IF([1]Points!$AK298+[1]Points!$AL298+[1]Points!$AM298+[1]Points!$AN298=0,"FERMO","ATTIVO")</f>
        <v>FERMO</v>
      </c>
      <c r="AD502" s="12"/>
      <c r="AE502" s="12"/>
      <c r="AF502" s="12">
        <v>0</v>
      </c>
      <c r="AG502" s="12"/>
      <c r="AH502" s="12"/>
      <c r="AI502" s="12"/>
      <c r="AJ502" s="12"/>
      <c r="AK502" s="12"/>
    </row>
    <row r="503" spans="1:37" ht="15.75" customHeight="1" x14ac:dyDescent="0.25">
      <c r="A503" s="10" t="s">
        <v>2640</v>
      </c>
      <c r="B503" s="11" t="s">
        <v>2641</v>
      </c>
      <c r="C503" s="11" t="s">
        <v>1047</v>
      </c>
      <c r="D503" s="11">
        <v>10026</v>
      </c>
      <c r="E503" s="11" t="s">
        <v>48</v>
      </c>
      <c r="F503" s="12" t="s">
        <v>2642</v>
      </c>
      <c r="G503" s="12" t="s">
        <v>2643</v>
      </c>
      <c r="H503" s="12" t="s">
        <v>40</v>
      </c>
      <c r="I503" s="11" t="s">
        <v>40</v>
      </c>
      <c r="J503" s="11" t="s">
        <v>2644</v>
      </c>
      <c r="K503" s="11"/>
      <c r="L503" s="11" t="s">
        <v>2645</v>
      </c>
      <c r="M503" s="11" t="s">
        <v>43</v>
      </c>
      <c r="N503" s="11"/>
      <c r="O503" s="11"/>
      <c r="P503" s="11"/>
      <c r="Q503" s="11" t="s">
        <v>7980</v>
      </c>
      <c r="R503" s="12">
        <v>11475640014</v>
      </c>
      <c r="S503" s="12" t="s">
        <v>7981</v>
      </c>
      <c r="T503" s="12"/>
      <c r="U503" s="12"/>
      <c r="V503" s="12"/>
      <c r="W503" s="12"/>
      <c r="X503" s="13" t="s">
        <v>9668</v>
      </c>
      <c r="Y503" s="13">
        <v>43853</v>
      </c>
      <c r="Z503" s="14" t="str">
        <f>IF([1]Points!$AB437+[1]Points!$AC437+[1]Points!$AD437+[1]Points!$AF437=0,"MAI PARTITO","PARTITO")</f>
        <v>PARTITO</v>
      </c>
      <c r="AA503" s="14" t="str">
        <f>IF([1]Points!$AE437&gt;10,"PERFORMANTE","NON PERFORMANTE")</f>
        <v>PERFORMANTE</v>
      </c>
      <c r="AB503" s="14" t="str">
        <f>IF([1]Points!$AE437&gt;20,"SI","NO")</f>
        <v>NO</v>
      </c>
      <c r="AC503" s="14" t="str">
        <f>IF([1]Points!$AK437+[1]Points!$AL437+[1]Points!$AM437+[1]Points!$AN437=0,"FERMO","ATTIVO")</f>
        <v>ATTIVO</v>
      </c>
      <c r="AD503" s="12"/>
      <c r="AE503" s="12">
        <v>8</v>
      </c>
      <c r="AF503" s="12">
        <v>20</v>
      </c>
      <c r="AG503" s="12"/>
      <c r="AH503" s="12"/>
      <c r="AI503" s="12"/>
      <c r="AJ503" s="12"/>
      <c r="AK503" s="12"/>
    </row>
    <row r="504" spans="1:37" ht="15.75" customHeight="1" x14ac:dyDescent="0.25">
      <c r="A504" s="10" t="s">
        <v>1846</v>
      </c>
      <c r="B504" s="11" t="s">
        <v>1847</v>
      </c>
      <c r="C504" s="11" t="s">
        <v>1848</v>
      </c>
      <c r="D504" s="11">
        <v>28070</v>
      </c>
      <c r="E504" s="11" t="s">
        <v>591</v>
      </c>
      <c r="F504" s="12" t="s">
        <v>1849</v>
      </c>
      <c r="G504" s="12" t="s">
        <v>1850</v>
      </c>
      <c r="H504" s="12" t="s">
        <v>1851</v>
      </c>
      <c r="I504" s="11" t="s">
        <v>40</v>
      </c>
      <c r="J504" s="11" t="s">
        <v>1852</v>
      </c>
      <c r="K504" s="11"/>
      <c r="L504" s="11" t="s">
        <v>1853</v>
      </c>
      <c r="M504" s="11" t="s">
        <v>103</v>
      </c>
      <c r="N504" s="11" t="s">
        <v>230</v>
      </c>
      <c r="O504" s="11"/>
      <c r="P504" s="11"/>
      <c r="Q504" s="11" t="s">
        <v>8680</v>
      </c>
      <c r="R504" s="12" t="s">
        <v>1854</v>
      </c>
      <c r="S504" s="12" t="s">
        <v>8681</v>
      </c>
      <c r="T504" s="18" t="s">
        <v>8682</v>
      </c>
      <c r="U504" s="12"/>
      <c r="V504" s="12"/>
      <c r="W504" s="12"/>
      <c r="X504" s="13"/>
      <c r="Y504" s="13">
        <v>44503</v>
      </c>
      <c r="Z504" s="14" t="str">
        <f>IF([1]Points!$AB299+[1]Points!$AC299+[1]Points!$AD299+[1]Points!$AF299=0,"MAI PARTITO","PARTITO")</f>
        <v>PARTITO</v>
      </c>
      <c r="AA504" s="14" t="str">
        <f>IF([1]Points!$AE299&gt;10,"PERFORMANTE","NON PERFORMANTE")</f>
        <v>NON PERFORMANTE</v>
      </c>
      <c r="AB504" s="14" t="str">
        <f>IF([1]Points!$AE299&gt;20,"SI","NO")</f>
        <v>NO</v>
      </c>
      <c r="AC504" s="14" t="str">
        <f>IF([1]Points!$AK299+[1]Points!$AL299+[1]Points!$AM299+[1]Points!$AN299=0,"FERMO","ATTIVO")</f>
        <v>ATTIVO</v>
      </c>
      <c r="AD504" s="12"/>
      <c r="AE504" s="12"/>
      <c r="AF504" s="12">
        <v>5</v>
      </c>
      <c r="AG504" s="12"/>
      <c r="AH504" s="12"/>
      <c r="AI504" s="12"/>
      <c r="AJ504" s="12"/>
      <c r="AK504" s="12"/>
    </row>
    <row r="505" spans="1:37" ht="15.75" customHeight="1" x14ac:dyDescent="0.25">
      <c r="A505" s="10" t="s">
        <v>1880</v>
      </c>
      <c r="B505" s="11" t="s">
        <v>1881</v>
      </c>
      <c r="C505" s="11" t="s">
        <v>1882</v>
      </c>
      <c r="D505" s="11">
        <v>14045</v>
      </c>
      <c r="E505" s="11" t="s">
        <v>191</v>
      </c>
      <c r="F505" s="12" t="s">
        <v>1883</v>
      </c>
      <c r="G505" s="12" t="s">
        <v>1884</v>
      </c>
      <c r="H505" s="12" t="s">
        <v>40</v>
      </c>
      <c r="I505" s="11" t="s">
        <v>40</v>
      </c>
      <c r="J505" s="11" t="s">
        <v>40</v>
      </c>
      <c r="K505" s="11"/>
      <c r="L505" s="11" t="s">
        <v>1885</v>
      </c>
      <c r="M505" s="11" t="s">
        <v>43</v>
      </c>
      <c r="N505" s="11"/>
      <c r="O505" s="11"/>
      <c r="P505" s="11"/>
      <c r="Q505" s="11" t="s">
        <v>8683</v>
      </c>
      <c r="R505" s="17" t="s">
        <v>8685</v>
      </c>
      <c r="S505" s="12" t="s">
        <v>8684</v>
      </c>
      <c r="T505" s="18" t="s">
        <v>8686</v>
      </c>
      <c r="U505" s="12"/>
      <c r="V505" s="12"/>
      <c r="W505" s="12"/>
      <c r="X505" s="13"/>
      <c r="Y505" s="13">
        <v>43564</v>
      </c>
      <c r="Z505" s="14" t="str">
        <f>IF([1]Points!$AB304+[1]Points!$AC304+[1]Points!$AD304+[1]Points!$AF304=0,"MAI PARTITO","PARTITO")</f>
        <v>PARTITO</v>
      </c>
      <c r="AA505" s="14" t="str">
        <f>IF([1]Points!$AE304&gt;10,"PERFORMANTE","NON PERFORMANTE")</f>
        <v>NON PERFORMANTE</v>
      </c>
      <c r="AB505" s="14" t="str">
        <f>IF([1]Points!$AE304&gt;20,"SI","NO")</f>
        <v>NO</v>
      </c>
      <c r="AC505" s="14" t="str">
        <f>IF([1]Points!$AK304+[1]Points!$AL304+[1]Points!$AM304+[1]Points!$AN304=0,"FERMO","ATTIVO")</f>
        <v>FERMO</v>
      </c>
      <c r="AD505" s="12">
        <v>1</v>
      </c>
      <c r="AE505" s="12"/>
      <c r="AF505" s="12">
        <v>5</v>
      </c>
      <c r="AG505" s="12"/>
      <c r="AH505" s="12"/>
      <c r="AI505" s="12"/>
      <c r="AJ505" s="12"/>
      <c r="AK505" s="12"/>
    </row>
    <row r="506" spans="1:37" ht="15.75" customHeight="1" x14ac:dyDescent="0.25">
      <c r="A506" s="10" t="s">
        <v>1910</v>
      </c>
      <c r="B506" s="11" t="s">
        <v>1911</v>
      </c>
      <c r="C506" s="11" t="s">
        <v>1750</v>
      </c>
      <c r="D506" s="11">
        <v>15033</v>
      </c>
      <c r="E506" s="11" t="s">
        <v>37</v>
      </c>
      <c r="F506" s="12" t="s">
        <v>1912</v>
      </c>
      <c r="G506" s="12" t="s">
        <v>1913</v>
      </c>
      <c r="H506" s="12" t="s">
        <v>40</v>
      </c>
      <c r="I506" s="11" t="s">
        <v>40</v>
      </c>
      <c r="J506" s="11" t="s">
        <v>1914</v>
      </c>
      <c r="K506" s="11"/>
      <c r="L506" s="11" t="s">
        <v>1915</v>
      </c>
      <c r="M506" s="11" t="s">
        <v>43</v>
      </c>
      <c r="N506" s="11"/>
      <c r="O506" s="11"/>
      <c r="P506" s="11"/>
      <c r="Q506" s="11" t="s">
        <v>8687</v>
      </c>
      <c r="R506" s="12" t="s">
        <v>1916</v>
      </c>
      <c r="S506" s="12" t="s">
        <v>8688</v>
      </c>
      <c r="T506" s="12"/>
      <c r="U506" s="12"/>
      <c r="V506" s="12"/>
      <c r="W506" s="12"/>
      <c r="X506" s="13"/>
      <c r="Y506" s="13">
        <v>44095</v>
      </c>
      <c r="Z506" s="14" t="str">
        <f>IF([1]Points!$AB309+[1]Points!$AC309+[1]Points!$AD309+[1]Points!$AF309=0,"MAI PARTITO","PARTITO")</f>
        <v>PARTITO</v>
      </c>
      <c r="AA506" s="14" t="str">
        <f>IF([1]Points!$AE309&gt;10,"PERFORMANTE","NON PERFORMANTE")</f>
        <v>NON PERFORMANTE</v>
      </c>
      <c r="AB506" s="14" t="str">
        <f>IF([1]Points!$AE309&gt;20,"SI","NO")</f>
        <v>NO</v>
      </c>
      <c r="AC506" s="14" t="str">
        <f>IF([1]Points!$AK309+[1]Points!$AL309+[1]Points!$AM309+[1]Points!$AN309=0,"FERMO","ATTIVO")</f>
        <v>ATTIVO</v>
      </c>
      <c r="AD506" s="12"/>
      <c r="AE506" s="12"/>
      <c r="AF506" s="12">
        <v>4</v>
      </c>
      <c r="AG506" s="12"/>
      <c r="AH506" s="12"/>
      <c r="AI506" s="12"/>
      <c r="AJ506" s="12"/>
      <c r="AK506" s="12"/>
    </row>
    <row r="507" spans="1:37" ht="15.75" customHeight="1" x14ac:dyDescent="0.25">
      <c r="A507" s="10" t="s">
        <v>1923</v>
      </c>
      <c r="B507" s="11" t="s">
        <v>1924</v>
      </c>
      <c r="C507" s="11" t="s">
        <v>1868</v>
      </c>
      <c r="D507" s="11">
        <v>28069</v>
      </c>
      <c r="E507" s="11" t="s">
        <v>591</v>
      </c>
      <c r="F507" s="12" t="s">
        <v>1925</v>
      </c>
      <c r="G507" s="12" t="s">
        <v>1926</v>
      </c>
      <c r="H507" s="12" t="s">
        <v>40</v>
      </c>
      <c r="I507" s="11" t="s">
        <v>40</v>
      </c>
      <c r="J507" s="11" t="s">
        <v>1927</v>
      </c>
      <c r="K507" s="11"/>
      <c r="L507" s="11" t="s">
        <v>1928</v>
      </c>
      <c r="M507" s="11" t="s">
        <v>43</v>
      </c>
      <c r="N507" s="11"/>
      <c r="O507" s="11"/>
      <c r="P507" s="11"/>
      <c r="Q507" s="11" t="s">
        <v>8689</v>
      </c>
      <c r="R507" s="17" t="s">
        <v>8690</v>
      </c>
      <c r="S507" s="12" t="s">
        <v>8691</v>
      </c>
      <c r="T507" s="18" t="s">
        <v>8692</v>
      </c>
      <c r="U507" s="17" t="s">
        <v>8693</v>
      </c>
      <c r="V507" s="12"/>
      <c r="W507" s="12"/>
      <c r="X507" s="13"/>
      <c r="Y507" s="13">
        <v>44503</v>
      </c>
      <c r="Z507" s="14" t="str">
        <f>IF([1]Points!$AB311+[1]Points!$AC311+[1]Points!$AD311+[1]Points!$AF311=0,"MAI PARTITO","PARTITO")</f>
        <v>PARTITO</v>
      </c>
      <c r="AA507" s="14" t="str">
        <f>IF([1]Points!$AE311&gt;10,"PERFORMANTE","NON PERFORMANTE")</f>
        <v>NON PERFORMANTE</v>
      </c>
      <c r="AB507" s="14" t="str">
        <f>IF([1]Points!$AE311&gt;20,"SI","NO")</f>
        <v>NO</v>
      </c>
      <c r="AC507" s="14" t="str">
        <f>IF([1]Points!$AK311+[1]Points!$AL311+[1]Points!$AM311+[1]Points!$AN311=0,"FERMO","ATTIVO")</f>
        <v>FERMO</v>
      </c>
      <c r="AD507" s="12"/>
      <c r="AE507" s="12"/>
      <c r="AF507" s="12"/>
      <c r="AG507" s="12"/>
      <c r="AH507" s="12"/>
      <c r="AI507" s="12"/>
      <c r="AJ507" s="12"/>
      <c r="AK507" s="12"/>
    </row>
    <row r="508" spans="1:37" ht="15.75" customHeight="1" x14ac:dyDescent="0.25">
      <c r="A508" s="10" t="s">
        <v>2668</v>
      </c>
      <c r="B508" s="11" t="s">
        <v>2669</v>
      </c>
      <c r="C508" s="11" t="s">
        <v>2670</v>
      </c>
      <c r="D508" s="11">
        <v>15060</v>
      </c>
      <c r="E508" s="11" t="s">
        <v>37</v>
      </c>
      <c r="F508" s="12" t="s">
        <v>2671</v>
      </c>
      <c r="G508" s="12" t="s">
        <v>2672</v>
      </c>
      <c r="H508" s="12" t="s">
        <v>40</v>
      </c>
      <c r="I508" s="11" t="s">
        <v>40</v>
      </c>
      <c r="J508" s="11" t="s">
        <v>2673</v>
      </c>
      <c r="K508" s="11"/>
      <c r="L508" s="11" t="s">
        <v>2674</v>
      </c>
      <c r="M508" s="11" t="s">
        <v>103</v>
      </c>
      <c r="N508" s="11" t="s">
        <v>78</v>
      </c>
      <c r="O508" s="11"/>
      <c r="P508" s="11"/>
      <c r="Q508" s="11" t="s">
        <v>2675</v>
      </c>
      <c r="R508" s="17" t="s">
        <v>2676</v>
      </c>
      <c r="S508" s="12" t="s">
        <v>2677</v>
      </c>
      <c r="T508" s="18" t="s">
        <v>7986</v>
      </c>
      <c r="U508" s="12" t="s">
        <v>2671</v>
      </c>
      <c r="V508" s="12"/>
      <c r="W508" s="12"/>
      <c r="X508" s="13"/>
      <c r="Y508" s="13">
        <v>43564</v>
      </c>
      <c r="Z508" s="14" t="str">
        <f>IF([1]Points!$AB442+[1]Points!$AC442+[1]Points!$AD442+[1]Points!$AF442=0,"MAI PARTITO","PARTITO")</f>
        <v>PARTITO</v>
      </c>
      <c r="AA508" s="14" t="str">
        <f>IF([1]Points!$AE442&gt;10,"PERFORMANTE","NON PERFORMANTE")</f>
        <v>NON PERFORMANTE</v>
      </c>
      <c r="AB508" s="14" t="str">
        <f>IF([1]Points!$AE442&gt;20,"SI","NO")</f>
        <v>NO</v>
      </c>
      <c r="AC508" s="14" t="str">
        <f>IF([1]Points!$AK442+[1]Points!$AL442+[1]Points!$AM442+[1]Points!$AN442=0,"FERMO","ATTIVO")</f>
        <v>ATTIVO</v>
      </c>
      <c r="AD508" s="12"/>
      <c r="AE508" s="12">
        <v>4</v>
      </c>
      <c r="AF508" s="12">
        <v>2</v>
      </c>
      <c r="AG508" s="12"/>
      <c r="AH508" s="12"/>
      <c r="AI508" s="12"/>
      <c r="AJ508" s="12"/>
      <c r="AK508" s="12"/>
    </row>
    <row r="509" spans="1:37" ht="15.75" customHeight="1" x14ac:dyDescent="0.25">
      <c r="A509" s="10" t="s">
        <v>2823</v>
      </c>
      <c r="B509" s="11" t="s">
        <v>2824</v>
      </c>
      <c r="C509" s="11" t="s">
        <v>1744</v>
      </c>
      <c r="D509" s="11">
        <v>10034</v>
      </c>
      <c r="E509" s="11" t="s">
        <v>48</v>
      </c>
      <c r="F509" s="12" t="s">
        <v>2825</v>
      </c>
      <c r="G509" s="12" t="s">
        <v>40</v>
      </c>
      <c r="H509" s="12" t="s">
        <v>40</v>
      </c>
      <c r="I509" s="11" t="s">
        <v>40</v>
      </c>
      <c r="J509" s="11" t="s">
        <v>2826</v>
      </c>
      <c r="K509" s="11"/>
      <c r="L509" s="11" t="s">
        <v>2827</v>
      </c>
      <c r="M509" s="11" t="s">
        <v>43</v>
      </c>
      <c r="N509" s="11"/>
      <c r="O509" s="11"/>
      <c r="P509" s="11"/>
      <c r="Q509" s="11"/>
      <c r="R509" s="12" t="s">
        <v>40</v>
      </c>
      <c r="S509" s="12"/>
      <c r="T509" s="12"/>
      <c r="U509" s="12"/>
      <c r="V509" s="12"/>
      <c r="W509" s="12"/>
      <c r="X509" s="13"/>
      <c r="Y509" s="13">
        <v>43564</v>
      </c>
      <c r="Z509" s="14" t="str">
        <f>IF([1]Points!$AB468+[1]Points!$AC468+[1]Points!$AD468+[1]Points!$AF468=0,"MAI PARTITO","PARTITO")</f>
        <v>MAI PARTITO</v>
      </c>
      <c r="AA509" s="14" t="str">
        <f>IF([1]Points!$AE468&gt;10,"PERFORMANTE","NON PERFORMANTE")</f>
        <v>NON PERFORMANTE</v>
      </c>
      <c r="AB509" s="14" t="str">
        <f>IF([1]Points!$AE468&gt;20,"SI","NO")</f>
        <v>NO</v>
      </c>
      <c r="AC509" s="14" t="str">
        <f>IF([1]Points!$AK468+[1]Points!$AL468+[1]Points!$AM468+[1]Points!$AN468=0,"FERMO","ATTIVO")</f>
        <v>FERMO</v>
      </c>
      <c r="AD509" s="12"/>
      <c r="AE509" s="12"/>
      <c r="AF509" s="12"/>
      <c r="AG509" s="12"/>
      <c r="AH509" s="12"/>
      <c r="AI509" s="12"/>
      <c r="AJ509" s="12"/>
      <c r="AK509" s="12"/>
    </row>
    <row r="510" spans="1:37" ht="15.75" customHeight="1" x14ac:dyDescent="0.25">
      <c r="A510" s="10" t="s">
        <v>1944</v>
      </c>
      <c r="B510" s="11" t="s">
        <v>1945</v>
      </c>
      <c r="C510" s="11" t="s">
        <v>1750</v>
      </c>
      <c r="D510" s="11">
        <v>15033</v>
      </c>
      <c r="E510" s="11" t="s">
        <v>37</v>
      </c>
      <c r="F510" s="12" t="s">
        <v>1946</v>
      </c>
      <c r="G510" s="12" t="s">
        <v>1947</v>
      </c>
      <c r="H510" s="12" t="s">
        <v>40</v>
      </c>
      <c r="I510" s="11" t="s">
        <v>40</v>
      </c>
      <c r="J510" s="11" t="s">
        <v>1948</v>
      </c>
      <c r="K510" s="11"/>
      <c r="L510" s="11" t="s">
        <v>1949</v>
      </c>
      <c r="M510" s="11" t="s">
        <v>43</v>
      </c>
      <c r="N510" s="11"/>
      <c r="O510" s="11"/>
      <c r="P510" s="11"/>
      <c r="Q510" s="11" t="s">
        <v>8694</v>
      </c>
      <c r="R510" s="12" t="s">
        <v>1950</v>
      </c>
      <c r="S510" s="12" t="s">
        <v>8695</v>
      </c>
      <c r="T510" s="12"/>
      <c r="U510" s="12"/>
      <c r="V510" s="12"/>
      <c r="W510" s="12"/>
      <c r="X510" s="13"/>
      <c r="Y510" s="13">
        <v>44096</v>
      </c>
      <c r="Z510" s="14" t="str">
        <f>IF([1]Points!$AB315+[1]Points!$AC315+[1]Points!$AD315+[1]Points!$AF315=0,"MAI PARTITO","PARTITO")</f>
        <v>PARTITO</v>
      </c>
      <c r="AA510" s="14" t="str">
        <f>IF([1]Points!$AE315&gt;10,"PERFORMANTE","NON PERFORMANTE")</f>
        <v>NON PERFORMANTE</v>
      </c>
      <c r="AB510" s="14" t="str">
        <f>IF([1]Points!$AE315&gt;20,"SI","NO")</f>
        <v>NO</v>
      </c>
      <c r="AC510" s="14" t="str">
        <f>IF([1]Points!$AK315+[1]Points!$AL315+[1]Points!$AM315+[1]Points!$AN315=0,"FERMO","ATTIVO")</f>
        <v>FERMO</v>
      </c>
      <c r="AD510" s="12"/>
      <c r="AE510" s="12"/>
      <c r="AF510" s="12">
        <v>6</v>
      </c>
      <c r="AG510" s="12"/>
      <c r="AH510" s="12"/>
      <c r="AI510" s="12"/>
      <c r="AJ510" s="12"/>
      <c r="AK510" s="12"/>
    </row>
    <row r="511" spans="1:37" ht="15.75" customHeight="1" x14ac:dyDescent="0.25">
      <c r="A511" s="10" t="s">
        <v>2833</v>
      </c>
      <c r="B511" s="11" t="s">
        <v>2834</v>
      </c>
      <c r="C511" s="11" t="s">
        <v>654</v>
      </c>
      <c r="D511" s="11">
        <v>10042</v>
      </c>
      <c r="E511" s="11" t="s">
        <v>48</v>
      </c>
      <c r="F511" s="12"/>
      <c r="G511" s="12" t="s">
        <v>40</v>
      </c>
      <c r="H511" s="12" t="s">
        <v>40</v>
      </c>
      <c r="I511" s="11" t="s">
        <v>40</v>
      </c>
      <c r="J511" s="11" t="s">
        <v>40</v>
      </c>
      <c r="K511" s="11"/>
      <c r="L511" s="11" t="s">
        <v>2835</v>
      </c>
      <c r="M511" s="11" t="s">
        <v>43</v>
      </c>
      <c r="N511" s="11"/>
      <c r="O511" s="11" t="s">
        <v>9704</v>
      </c>
      <c r="P511" s="11"/>
      <c r="Q511" s="11"/>
      <c r="R511" s="12" t="s">
        <v>40</v>
      </c>
      <c r="S511" s="12"/>
      <c r="T511" s="12"/>
      <c r="U511" s="12"/>
      <c r="V511" s="12"/>
      <c r="W511" s="12"/>
      <c r="X511" s="13"/>
      <c r="Y511" s="13">
        <v>43564</v>
      </c>
      <c r="Z511" s="14" t="str">
        <f>IF([1]Points!$AB470+[1]Points!$AC470+[1]Points!$AD470+[1]Points!$AF470=0,"MAI PARTITO","PARTITO")</f>
        <v>MAI PARTITO</v>
      </c>
      <c r="AA511" s="14" t="str">
        <f>IF([1]Points!$AE470&gt;10,"PERFORMANTE","NON PERFORMANTE")</f>
        <v>NON PERFORMANTE</v>
      </c>
      <c r="AB511" s="14" t="str">
        <f>IF([1]Points!$AE470&gt;20,"SI","NO")</f>
        <v>NO</v>
      </c>
      <c r="AC511" s="14" t="str">
        <f>IF([1]Points!$AK470+[1]Points!$AL470+[1]Points!$AM470+[1]Points!$AN470=0,"FERMO","ATTIVO")</f>
        <v>FERMO</v>
      </c>
      <c r="AD511" s="12"/>
      <c r="AE511" s="12"/>
      <c r="AF511" s="12"/>
      <c r="AG511" s="12"/>
      <c r="AH511" s="12"/>
      <c r="AI511" s="12"/>
      <c r="AJ511" s="12"/>
      <c r="AK511" s="12"/>
    </row>
    <row r="512" spans="1:37" ht="15.75" customHeight="1" x14ac:dyDescent="0.25">
      <c r="A512" s="19" t="s">
        <v>1963</v>
      </c>
      <c r="B512" s="11" t="s">
        <v>1964</v>
      </c>
      <c r="C512" s="11" t="s">
        <v>1965</v>
      </c>
      <c r="D512" s="11">
        <v>28062</v>
      </c>
      <c r="E512" s="11" t="s">
        <v>591</v>
      </c>
      <c r="F512" s="17" t="s">
        <v>1966</v>
      </c>
      <c r="G512" s="12">
        <v>338124790</v>
      </c>
      <c r="H512" s="12"/>
      <c r="I512" s="11" t="s">
        <v>1967</v>
      </c>
      <c r="J512" s="11"/>
      <c r="K512" s="11"/>
      <c r="L512" s="11" t="s">
        <v>1968</v>
      </c>
      <c r="M512" s="11" t="s">
        <v>43</v>
      </c>
      <c r="N512" s="11"/>
      <c r="O512" s="11"/>
      <c r="P512" s="11"/>
      <c r="Q512" s="11" t="s">
        <v>8696</v>
      </c>
      <c r="R512" s="17" t="s">
        <v>8698</v>
      </c>
      <c r="S512" s="12" t="s">
        <v>8697</v>
      </c>
      <c r="T512" s="12"/>
      <c r="U512" s="12"/>
      <c r="V512" s="12"/>
      <c r="W512" s="12"/>
      <c r="X512" s="13"/>
      <c r="Y512" s="13"/>
      <c r="Z512" s="14"/>
      <c r="AA512" s="14"/>
      <c r="AB512" s="14"/>
      <c r="AC512" s="14"/>
      <c r="AD512" s="12"/>
      <c r="AE512" s="12"/>
      <c r="AF512" s="12"/>
      <c r="AG512" s="12"/>
      <c r="AH512" s="12"/>
      <c r="AI512" s="12"/>
      <c r="AJ512" s="12"/>
      <c r="AK512" s="12"/>
    </row>
    <row r="513" spans="1:37" ht="15.75" customHeight="1" x14ac:dyDescent="0.25">
      <c r="A513" s="10" t="s">
        <v>2723</v>
      </c>
      <c r="B513" s="11" t="s">
        <v>2724</v>
      </c>
      <c r="C513" s="11" t="s">
        <v>2520</v>
      </c>
      <c r="D513" s="11">
        <v>10041</v>
      </c>
      <c r="E513" s="11" t="s">
        <v>48</v>
      </c>
      <c r="F513" s="12"/>
      <c r="G513" s="12" t="s">
        <v>2725</v>
      </c>
      <c r="H513" s="12" t="s">
        <v>40</v>
      </c>
      <c r="I513" s="11" t="s">
        <v>40</v>
      </c>
      <c r="J513" s="11" t="s">
        <v>2726</v>
      </c>
      <c r="K513" s="11"/>
      <c r="L513" s="11" t="s">
        <v>2727</v>
      </c>
      <c r="M513" s="11" t="s">
        <v>43</v>
      </c>
      <c r="N513" s="11"/>
      <c r="O513" s="11"/>
      <c r="P513" s="11"/>
      <c r="Q513" s="11" t="s">
        <v>8934</v>
      </c>
      <c r="R513" s="12">
        <v>11874070011</v>
      </c>
      <c r="S513" s="12" t="s">
        <v>8935</v>
      </c>
      <c r="T513" s="12"/>
      <c r="U513" s="12"/>
      <c r="V513" s="12"/>
      <c r="W513" s="12"/>
      <c r="X513" s="13"/>
      <c r="Y513" s="13">
        <v>43976</v>
      </c>
      <c r="Z513" s="14" t="str">
        <f>IF([1]Points!$AB451+[1]Points!$AC451+[1]Points!$AD451+[1]Points!$AF451=0,"MAI PARTITO","PARTITO")</f>
        <v>PARTITO</v>
      </c>
      <c r="AA513" s="14" t="str">
        <f>IF([1]Points!$AE451&gt;10,"PERFORMANTE","NON PERFORMANTE")</f>
        <v>NON PERFORMANTE</v>
      </c>
      <c r="AB513" s="14" t="str">
        <f>IF([1]Points!$AE451&gt;20,"SI","NO")</f>
        <v>NO</v>
      </c>
      <c r="AC513" s="14" t="str">
        <f>IF([1]Points!$AK451+[1]Points!$AL451+[1]Points!$AM451+[1]Points!$AN451=0,"FERMO","ATTIVO")</f>
        <v>FERMO</v>
      </c>
      <c r="AD513" s="12"/>
      <c r="AE513" s="12">
        <v>1</v>
      </c>
      <c r="AF513" s="12">
        <v>2</v>
      </c>
      <c r="AG513" s="12"/>
      <c r="AH513" s="12"/>
      <c r="AI513" s="12"/>
      <c r="AJ513" s="12"/>
      <c r="AK513" s="12"/>
    </row>
    <row r="514" spans="1:37" ht="15.75" customHeight="1" x14ac:dyDescent="0.25">
      <c r="A514" s="10" t="s">
        <v>2055</v>
      </c>
      <c r="B514" s="11" t="s">
        <v>2056</v>
      </c>
      <c r="C514" s="11" t="s">
        <v>190</v>
      </c>
      <c r="D514" s="11">
        <v>14100</v>
      </c>
      <c r="E514" s="11" t="s">
        <v>191</v>
      </c>
      <c r="F514" s="12" t="s">
        <v>2057</v>
      </c>
      <c r="G514" s="12" t="s">
        <v>2058</v>
      </c>
      <c r="H514" s="12" t="s">
        <v>40</v>
      </c>
      <c r="I514" s="11" t="s">
        <v>40</v>
      </c>
      <c r="J514" s="11" t="s">
        <v>2059</v>
      </c>
      <c r="K514" s="11"/>
      <c r="L514" s="11" t="s">
        <v>2060</v>
      </c>
      <c r="M514" s="11" t="s">
        <v>312</v>
      </c>
      <c r="N514" s="11" t="s">
        <v>265</v>
      </c>
      <c r="O514" s="11"/>
      <c r="P514" s="11"/>
      <c r="Q514" s="11" t="s">
        <v>8620</v>
      </c>
      <c r="R514" s="17" t="s">
        <v>8622</v>
      </c>
      <c r="S514" s="12" t="s">
        <v>8621</v>
      </c>
      <c r="T514" s="18" t="s">
        <v>8623</v>
      </c>
      <c r="U514" s="17" t="s">
        <v>2057</v>
      </c>
      <c r="V514" s="12"/>
      <c r="W514" s="12"/>
      <c r="X514" s="13"/>
      <c r="Y514" s="13">
        <v>43564</v>
      </c>
      <c r="Z514" s="14" t="str">
        <f>IF([1]Points!$AB334+[1]Points!$AC334+[1]Points!$AD334+[1]Points!$AF334=0,"MAI PARTITO","PARTITO")</f>
        <v>PARTITO</v>
      </c>
      <c r="AA514" s="14" t="str">
        <f>IF([1]Points!$AE334&gt;10,"PERFORMANTE","NON PERFORMANTE")</f>
        <v>NON PERFORMANTE</v>
      </c>
      <c r="AB514" s="14" t="str">
        <f>IF([1]Points!$AE334&gt;20,"SI","NO")</f>
        <v>NO</v>
      </c>
      <c r="AC514" s="14" t="str">
        <f>IF([1]Points!$AK334+[1]Points!$AL334+[1]Points!$AM334+[1]Points!$AN334=0,"FERMO","ATTIVO")</f>
        <v>ATTIVO</v>
      </c>
      <c r="AD514" s="12"/>
      <c r="AE514" s="12"/>
      <c r="AF514" s="12">
        <v>6</v>
      </c>
      <c r="AG514" s="12"/>
      <c r="AH514" s="12"/>
      <c r="AI514" s="12"/>
      <c r="AJ514" s="12"/>
      <c r="AK514" s="12"/>
    </row>
    <row r="515" spans="1:37" ht="15.75" customHeight="1" x14ac:dyDescent="0.25">
      <c r="A515" s="10" t="s">
        <v>2853</v>
      </c>
      <c r="B515" s="11" t="s">
        <v>2854</v>
      </c>
      <c r="C515" s="11" t="s">
        <v>47</v>
      </c>
      <c r="D515" s="11">
        <v>10022</v>
      </c>
      <c r="E515" s="11" t="s">
        <v>48</v>
      </c>
      <c r="F515" s="12" t="s">
        <v>2855</v>
      </c>
      <c r="G515" s="12"/>
      <c r="H515" s="12"/>
      <c r="I515" s="11"/>
      <c r="J515" s="11"/>
      <c r="K515" s="11"/>
      <c r="L515" s="11" t="s">
        <v>2853</v>
      </c>
      <c r="M515" s="11" t="s">
        <v>43</v>
      </c>
      <c r="N515" s="11"/>
      <c r="O515" s="11" t="s">
        <v>9704</v>
      </c>
      <c r="P515" s="11"/>
      <c r="Q515" s="11"/>
      <c r="R515" s="12"/>
      <c r="S515" s="12"/>
      <c r="T515" s="12"/>
      <c r="U515" s="12"/>
      <c r="V515" s="12"/>
      <c r="W515" s="12"/>
      <c r="X515" s="13"/>
      <c r="Y515" s="13">
        <v>43564</v>
      </c>
      <c r="Z515" s="14" t="str">
        <f>IF([1]Points!$AB474+[1]Points!$AC474+[1]Points!$AD474+[1]Points!$AF474=0,"MAI PARTITO","PARTITO")</f>
        <v>MAI PARTITO</v>
      </c>
      <c r="AA515" s="14" t="str">
        <f>IF([1]Points!$AE474&gt;10,"PERFORMANTE","NON PERFORMANTE")</f>
        <v>NON PERFORMANTE</v>
      </c>
      <c r="AB515" s="14" t="str">
        <f>IF([1]Points!$AE474&gt;20,"SI","NO")</f>
        <v>NO</v>
      </c>
      <c r="AC515" s="14" t="str">
        <f>IF([1]Points!$AK474+[1]Points!$AL474+[1]Points!$AM474+[1]Points!$AN474=0,"FERMO","ATTIVO")</f>
        <v>FERMO</v>
      </c>
      <c r="AD515" s="12"/>
      <c r="AE515" s="12"/>
      <c r="AF515" s="12"/>
      <c r="AG515" s="12"/>
      <c r="AH515" s="12"/>
      <c r="AI515" s="12"/>
      <c r="AJ515" s="12"/>
      <c r="AK515" s="12"/>
    </row>
    <row r="516" spans="1:37" ht="15.75" customHeight="1" x14ac:dyDescent="0.25">
      <c r="A516" s="10" t="s">
        <v>2103</v>
      </c>
      <c r="B516" s="11" t="s">
        <v>2104</v>
      </c>
      <c r="C516" s="11" t="s">
        <v>1709</v>
      </c>
      <c r="D516" s="11">
        <v>28066</v>
      </c>
      <c r="E516" s="11" t="s">
        <v>591</v>
      </c>
      <c r="F516" s="12" t="s">
        <v>2105</v>
      </c>
      <c r="G516" s="12" t="s">
        <v>2106</v>
      </c>
      <c r="H516" s="12" t="s">
        <v>40</v>
      </c>
      <c r="I516" s="11" t="s">
        <v>40</v>
      </c>
      <c r="J516" s="11" t="s">
        <v>2107</v>
      </c>
      <c r="K516" s="11"/>
      <c r="L516" s="11" t="s">
        <v>9605</v>
      </c>
      <c r="M516" s="11" t="s">
        <v>43</v>
      </c>
      <c r="N516" s="11"/>
      <c r="O516" s="11"/>
      <c r="P516" s="11"/>
      <c r="Q516" s="11" t="s">
        <v>8699</v>
      </c>
      <c r="R516" s="17" t="s">
        <v>8700</v>
      </c>
      <c r="S516" s="12" t="s">
        <v>8701</v>
      </c>
      <c r="T516" s="12"/>
      <c r="U516" s="12"/>
      <c r="V516" s="12"/>
      <c r="W516" s="12"/>
      <c r="X516" s="13"/>
      <c r="Y516" s="13">
        <v>44356</v>
      </c>
      <c r="Z516" s="14" t="str">
        <f>IF([1]Points!$AB342+[1]Points!$AC342+[1]Points!$AD342+[1]Points!$AF342=0,"MAI PARTITO","PARTITO")</f>
        <v>PARTITO</v>
      </c>
      <c r="AA516" s="14" t="str">
        <f>IF([1]Points!$AE342&gt;10,"PERFORMANTE","NON PERFORMANTE")</f>
        <v>NON PERFORMANTE</v>
      </c>
      <c r="AB516" s="14" t="str">
        <f>IF([1]Points!$AE342&gt;20,"SI","NO")</f>
        <v>NO</v>
      </c>
      <c r="AC516" s="14" t="str">
        <f>IF([1]Points!$AK342+[1]Points!$AL342+[1]Points!$AM342+[1]Points!$AN342=0,"FERMO","ATTIVO")</f>
        <v>FERMO</v>
      </c>
      <c r="AD516" s="12"/>
      <c r="AE516" s="12"/>
      <c r="AF516" s="12">
        <v>1</v>
      </c>
      <c r="AG516" s="12"/>
      <c r="AH516" s="12"/>
      <c r="AI516" s="12"/>
      <c r="AJ516" s="12"/>
      <c r="AK516" s="12"/>
    </row>
    <row r="517" spans="1:37" ht="15.75" customHeight="1" x14ac:dyDescent="0.25">
      <c r="A517" s="10" t="s">
        <v>2705</v>
      </c>
      <c r="B517" s="11" t="s">
        <v>2706</v>
      </c>
      <c r="C517" s="11" t="s">
        <v>2707</v>
      </c>
      <c r="D517" s="11">
        <v>10040</v>
      </c>
      <c r="E517" s="11" t="s">
        <v>48</v>
      </c>
      <c r="F517" s="12" t="s">
        <v>2708</v>
      </c>
      <c r="G517" s="12" t="s">
        <v>40</v>
      </c>
      <c r="H517" s="12" t="s">
        <v>40</v>
      </c>
      <c r="I517" s="11" t="s">
        <v>40</v>
      </c>
      <c r="J517" s="11" t="s">
        <v>2709</v>
      </c>
      <c r="K517" s="11"/>
      <c r="L517" s="11" t="s">
        <v>2710</v>
      </c>
      <c r="M517" s="11" t="s">
        <v>43</v>
      </c>
      <c r="N517" s="11"/>
      <c r="O517" s="11"/>
      <c r="P517" s="11"/>
      <c r="Q517" s="11" t="s">
        <v>7739</v>
      </c>
      <c r="R517" s="17" t="s">
        <v>7741</v>
      </c>
      <c r="S517" s="12" t="s">
        <v>7740</v>
      </c>
      <c r="T517" s="12"/>
      <c r="U517" s="12"/>
      <c r="V517" s="12"/>
      <c r="W517" s="12"/>
      <c r="X517" s="13"/>
      <c r="Y517" s="13">
        <v>43564</v>
      </c>
      <c r="Z517" s="14" t="str">
        <f>IF([1]Points!$AB448+[1]Points!$AC448+[1]Points!$AD448+[1]Points!$AF448=0,"MAI PARTITO","PARTITO")</f>
        <v>PARTITO</v>
      </c>
      <c r="AA517" s="14" t="str">
        <f>IF([1]Points!$AE448&gt;10,"PERFORMANTE","NON PERFORMANTE")</f>
        <v>NON PERFORMANTE</v>
      </c>
      <c r="AB517" s="14" t="str">
        <f>IF([1]Points!$AE448&gt;20,"SI","NO")</f>
        <v>NO</v>
      </c>
      <c r="AC517" s="14" t="str">
        <f>IF([1]Points!$AK448+[1]Points!$AL448+[1]Points!$AM448+[1]Points!$AN448=0,"FERMO","ATTIVO")</f>
        <v>ATTIVO</v>
      </c>
      <c r="AD517" s="12">
        <v>11</v>
      </c>
      <c r="AE517" s="12">
        <v>20</v>
      </c>
      <c r="AF517" s="12">
        <v>8</v>
      </c>
      <c r="AG517" s="12"/>
      <c r="AH517" s="12"/>
      <c r="AI517" s="12"/>
      <c r="AJ517" s="12"/>
      <c r="AK517" s="12"/>
    </row>
    <row r="518" spans="1:37" ht="15.75" customHeight="1" x14ac:dyDescent="0.25">
      <c r="A518" s="10" t="s">
        <v>2737</v>
      </c>
      <c r="B518" s="11" t="s">
        <v>2738</v>
      </c>
      <c r="C518" s="11" t="s">
        <v>2739</v>
      </c>
      <c r="D518" s="11">
        <v>10040</v>
      </c>
      <c r="E518" s="11" t="s">
        <v>48</v>
      </c>
      <c r="F518" s="12" t="s">
        <v>2740</v>
      </c>
      <c r="G518" s="12" t="s">
        <v>2741</v>
      </c>
      <c r="H518" s="12" t="s">
        <v>2742</v>
      </c>
      <c r="I518" s="11" t="s">
        <v>40</v>
      </c>
      <c r="J518" s="11" t="s">
        <v>2743</v>
      </c>
      <c r="K518" s="11"/>
      <c r="L518" s="11" t="s">
        <v>2744</v>
      </c>
      <c r="M518" s="11" t="s">
        <v>43</v>
      </c>
      <c r="N518" s="11"/>
      <c r="O518" s="11"/>
      <c r="P518" s="11"/>
      <c r="Q518" s="11" t="s">
        <v>8936</v>
      </c>
      <c r="R518" s="12" t="s">
        <v>2745</v>
      </c>
      <c r="S518" s="12" t="s">
        <v>8937</v>
      </c>
      <c r="T518" s="12"/>
      <c r="U518" s="12"/>
      <c r="V518" s="12"/>
      <c r="W518" s="12"/>
      <c r="X518" s="13"/>
      <c r="Y518" s="13">
        <v>44092</v>
      </c>
      <c r="Z518" s="14" t="str">
        <f>IF([1]Points!$AB454+[1]Points!$AC454+[1]Points!$AD454+[1]Points!$AF454=0,"MAI PARTITO","PARTITO")</f>
        <v>PARTITO</v>
      </c>
      <c r="AA518" s="14" t="str">
        <f>IF([1]Points!$AE454&gt;10,"PERFORMANTE","NON PERFORMANTE")</f>
        <v>NON PERFORMANTE</v>
      </c>
      <c r="AB518" s="14" t="str">
        <f>IF([1]Points!$AE454&gt;20,"SI","NO")</f>
        <v>NO</v>
      </c>
      <c r="AC518" s="14" t="str">
        <f>IF([1]Points!$AK454+[1]Points!$AL454+[1]Points!$AM454+[1]Points!$AN454=0,"FERMO","ATTIVO")</f>
        <v>FERMO</v>
      </c>
      <c r="AD518" s="12"/>
      <c r="AE518" s="12">
        <v>3</v>
      </c>
      <c r="AF518" s="12">
        <v>1</v>
      </c>
      <c r="AG518" s="12"/>
      <c r="AH518" s="12"/>
      <c r="AI518" s="12"/>
      <c r="AJ518" s="12"/>
      <c r="AK518" s="12"/>
    </row>
    <row r="519" spans="1:37" ht="15.75" customHeight="1" x14ac:dyDescent="0.25">
      <c r="A519" s="10" t="s">
        <v>2124</v>
      </c>
      <c r="B519" s="11" t="s">
        <v>2125</v>
      </c>
      <c r="C519" s="11" t="s">
        <v>1750</v>
      </c>
      <c r="D519" s="11">
        <v>15030</v>
      </c>
      <c r="E519" s="11" t="s">
        <v>37</v>
      </c>
      <c r="F519" s="12" t="s">
        <v>2126</v>
      </c>
      <c r="G519" s="12" t="s">
        <v>2127</v>
      </c>
      <c r="H519" s="12" t="s">
        <v>40</v>
      </c>
      <c r="I519" s="11" t="s">
        <v>40</v>
      </c>
      <c r="J519" s="11" t="s">
        <v>2128</v>
      </c>
      <c r="K519" s="11"/>
      <c r="L519" s="11" t="s">
        <v>2129</v>
      </c>
      <c r="M519" s="24" t="s">
        <v>43</v>
      </c>
      <c r="N519" s="24"/>
      <c r="O519" s="24"/>
      <c r="P519" s="24"/>
      <c r="Q519" s="11" t="s">
        <v>8702</v>
      </c>
      <c r="R519" s="17" t="s">
        <v>8704</v>
      </c>
      <c r="S519" s="12" t="s">
        <v>8703</v>
      </c>
      <c r="T519" s="12"/>
      <c r="U519" s="12"/>
      <c r="V519" s="12"/>
      <c r="W519" s="12"/>
      <c r="X519" s="25"/>
      <c r="Y519" s="25">
        <v>44096</v>
      </c>
      <c r="Z519" s="26" t="str">
        <f>IF([1]Points!$AB346+[1]Points!$AC346+[1]Points!$AD346+[1]Points!$AF346=0,"MAI PARTITO","PARTITO")</f>
        <v>PARTITO</v>
      </c>
      <c r="AA519" s="26" t="str">
        <f>IF([1]Points!$AE346&gt;10,"PERFORMANTE","NON PERFORMANTE")</f>
        <v>NON PERFORMANTE</v>
      </c>
      <c r="AB519" s="26" t="str">
        <f>IF([1]Points!$AE346&gt;20,"SI","NO")</f>
        <v>NO</v>
      </c>
      <c r="AC519" s="26" t="str">
        <f>IF([1]Points!$AK346+[1]Points!$AL346+[1]Points!$AM346+[1]Points!$AN346=0,"FERMO","ATTIVO")</f>
        <v>FERMO</v>
      </c>
      <c r="AD519" s="27"/>
      <c r="AE519" s="27">
        <v>1</v>
      </c>
      <c r="AF519" s="27">
        <v>1</v>
      </c>
      <c r="AG519" s="27"/>
      <c r="AH519" s="27"/>
      <c r="AI519" s="27"/>
      <c r="AJ519" s="27"/>
      <c r="AK519" s="27"/>
    </row>
    <row r="520" spans="1:37" ht="15.75" customHeight="1" x14ac:dyDescent="0.25">
      <c r="A520" s="10" t="s">
        <v>2754</v>
      </c>
      <c r="B520" s="11" t="s">
        <v>2755</v>
      </c>
      <c r="C520" s="11" t="s">
        <v>2756</v>
      </c>
      <c r="D520" s="11">
        <v>14053</v>
      </c>
      <c r="E520" s="11" t="s">
        <v>191</v>
      </c>
      <c r="F520" s="12" t="s">
        <v>2757</v>
      </c>
      <c r="G520" s="12" t="s">
        <v>2758</v>
      </c>
      <c r="H520" s="12" t="s">
        <v>40</v>
      </c>
      <c r="I520" s="11" t="s">
        <v>40</v>
      </c>
      <c r="J520" s="11" t="s">
        <v>2759</v>
      </c>
      <c r="K520" s="11"/>
      <c r="L520" s="11" t="s">
        <v>2760</v>
      </c>
      <c r="M520" s="11" t="s">
        <v>103</v>
      </c>
      <c r="N520" s="11" t="s">
        <v>265</v>
      </c>
      <c r="O520" s="11"/>
      <c r="P520" s="11"/>
      <c r="Q520" s="11" t="s">
        <v>8918</v>
      </c>
      <c r="R520" s="17" t="s">
        <v>8938</v>
      </c>
      <c r="S520" s="12" t="s">
        <v>8939</v>
      </c>
      <c r="T520" s="12"/>
      <c r="U520" s="12"/>
      <c r="V520" s="12"/>
      <c r="W520" s="12"/>
      <c r="X520" s="13"/>
      <c r="Y520" s="13">
        <v>43564</v>
      </c>
      <c r="Z520" s="14" t="str">
        <f>IF([1]Points!$AB456+[1]Points!$AC456+[1]Points!$AD456+[1]Points!$AF456=0,"MAI PARTITO","PARTITO")</f>
        <v>PARTITO</v>
      </c>
      <c r="AA520" s="14" t="str">
        <f>IF([1]Points!$AE456&gt;10,"PERFORMANTE","NON PERFORMANTE")</f>
        <v>NON PERFORMANTE</v>
      </c>
      <c r="AB520" s="14" t="str">
        <f>IF([1]Points!$AE456&gt;20,"SI","NO")</f>
        <v>NO</v>
      </c>
      <c r="AC520" s="14" t="str">
        <f>IF([1]Points!$AK456+[1]Points!$AL456+[1]Points!$AM456+[1]Points!$AN456=0,"FERMO","ATTIVO")</f>
        <v>FERMO</v>
      </c>
      <c r="AD520" s="12">
        <v>2</v>
      </c>
      <c r="AE520" s="12">
        <v>4</v>
      </c>
      <c r="AF520" s="12">
        <v>1</v>
      </c>
      <c r="AG520" s="12"/>
      <c r="AH520" s="12"/>
      <c r="AI520" s="12"/>
      <c r="AJ520" s="12"/>
      <c r="AK520" s="12"/>
    </row>
    <row r="521" spans="1:37" ht="15.75" customHeight="1" x14ac:dyDescent="0.25">
      <c r="A521" s="10" t="s">
        <v>3286</v>
      </c>
      <c r="B521" s="11" t="s">
        <v>3287</v>
      </c>
      <c r="C521" s="11" t="s">
        <v>3288</v>
      </c>
      <c r="D521" s="11">
        <v>12050</v>
      </c>
      <c r="E521" s="11" t="s">
        <v>72</v>
      </c>
      <c r="F521" s="12"/>
      <c r="G521" s="12" t="s">
        <v>40</v>
      </c>
      <c r="H521" s="12" t="s">
        <v>3289</v>
      </c>
      <c r="I521" s="11" t="s">
        <v>40</v>
      </c>
      <c r="J521" s="11" t="s">
        <v>3290</v>
      </c>
      <c r="K521" s="11"/>
      <c r="L521" s="11" t="s">
        <v>9606</v>
      </c>
      <c r="M521" s="11" t="s">
        <v>43</v>
      </c>
      <c r="N521" s="11"/>
      <c r="O521" s="11"/>
      <c r="P521" s="11"/>
      <c r="Q521" s="11" t="s">
        <v>8995</v>
      </c>
      <c r="R521" s="17" t="s">
        <v>8996</v>
      </c>
      <c r="S521" s="12" t="s">
        <v>8994</v>
      </c>
      <c r="T521" s="18" t="s">
        <v>8997</v>
      </c>
      <c r="U521" s="12"/>
      <c r="V521" s="12"/>
      <c r="W521" s="12"/>
      <c r="X521" s="13"/>
      <c r="Y521" s="13">
        <v>43566</v>
      </c>
      <c r="Z521" s="14" t="str">
        <f>IF([1]Points!$AB556+[1]Points!$AC556+[1]Points!$AD556+[1]Points!$AF556=0,"MAI PARTITO","PARTITO")</f>
        <v>PARTITO</v>
      </c>
      <c r="AA521" s="14" t="str">
        <f>IF([1]Points!$AE556&gt;10,"PERFORMANTE","NON PERFORMANTE")</f>
        <v>NON PERFORMANTE</v>
      </c>
      <c r="AB521" s="14" t="str">
        <f>IF([1]Points!$AE556&gt;20,"SI","NO")</f>
        <v>NO</v>
      </c>
      <c r="AC521" s="14" t="str">
        <f>IF([1]Points!$AK556+[1]Points!$AL556+[1]Points!$AM556+[1]Points!$AN556=0,"FERMO","ATTIVO")</f>
        <v>FERMO</v>
      </c>
      <c r="AD521" s="12">
        <v>1</v>
      </c>
      <c r="AE521" s="12">
        <v>2</v>
      </c>
      <c r="AF521" s="12">
        <v>0</v>
      </c>
      <c r="AG521" s="12"/>
      <c r="AH521" s="12"/>
      <c r="AI521" s="12"/>
      <c r="AJ521" s="12"/>
      <c r="AK521" s="12"/>
    </row>
    <row r="522" spans="1:37" ht="15.75" customHeight="1" x14ac:dyDescent="0.25">
      <c r="A522" s="10" t="s">
        <v>2889</v>
      </c>
      <c r="B522" s="11" t="s">
        <v>2890</v>
      </c>
      <c r="C522" s="11" t="s">
        <v>145</v>
      </c>
      <c r="D522" s="11">
        <v>10091</v>
      </c>
      <c r="E522" s="11" t="s">
        <v>48</v>
      </c>
      <c r="F522" s="12" t="s">
        <v>2891</v>
      </c>
      <c r="G522" s="12" t="s">
        <v>40</v>
      </c>
      <c r="H522" s="12" t="s">
        <v>40</v>
      </c>
      <c r="I522" s="11" t="s">
        <v>40</v>
      </c>
      <c r="J522" s="11" t="s">
        <v>40</v>
      </c>
      <c r="K522" s="11"/>
      <c r="L522" s="11" t="s">
        <v>2892</v>
      </c>
      <c r="M522" s="11" t="s">
        <v>43</v>
      </c>
      <c r="N522" s="11"/>
      <c r="O522" s="11"/>
      <c r="P522" s="11"/>
      <c r="Q522" s="11"/>
      <c r="R522" s="12" t="s">
        <v>40</v>
      </c>
      <c r="S522" s="12"/>
      <c r="T522" s="12"/>
      <c r="U522" s="12"/>
      <c r="V522" s="12"/>
      <c r="W522" s="12"/>
      <c r="X522" s="13"/>
      <c r="Y522" s="13">
        <v>43564</v>
      </c>
      <c r="Z522" s="14" t="str">
        <f>IF([1]Points!$AB481+[1]Points!$AC481+[1]Points!$AD481+[1]Points!$AF481=0,"MAI PARTITO","PARTITO")</f>
        <v>MAI PARTITO</v>
      </c>
      <c r="AA522" s="14" t="str">
        <f>IF([1]Points!$AE481&gt;10,"PERFORMANTE","NON PERFORMANTE")</f>
        <v>NON PERFORMANTE</v>
      </c>
      <c r="AB522" s="14" t="str">
        <f>IF([1]Points!$AE481&gt;20,"SI","NO")</f>
        <v>NO</v>
      </c>
      <c r="AC522" s="14" t="str">
        <f>IF([1]Points!$AK481+[1]Points!$AL481+[1]Points!$AM481+[1]Points!$AN481=0,"FERMO","ATTIVO")</f>
        <v>FERMO</v>
      </c>
      <c r="AD522" s="12"/>
      <c r="AE522" s="12"/>
      <c r="AF522" s="12"/>
      <c r="AG522" s="12"/>
      <c r="AH522" s="12"/>
      <c r="AI522" s="12"/>
      <c r="AJ522" s="12"/>
      <c r="AK522" s="12"/>
    </row>
    <row r="523" spans="1:37" ht="15.75" customHeight="1" x14ac:dyDescent="0.25">
      <c r="A523" s="10" t="s">
        <v>2154</v>
      </c>
      <c r="B523" s="11" t="s">
        <v>2155</v>
      </c>
      <c r="C523" s="11" t="s">
        <v>2063</v>
      </c>
      <c r="D523" s="11">
        <v>28100</v>
      </c>
      <c r="E523" s="11" t="s">
        <v>591</v>
      </c>
      <c r="F523" s="12" t="s">
        <v>2156</v>
      </c>
      <c r="G523" s="12" t="s">
        <v>2157</v>
      </c>
      <c r="H523" s="12" t="s">
        <v>40</v>
      </c>
      <c r="I523" s="11" t="s">
        <v>40</v>
      </c>
      <c r="J523" s="11" t="s">
        <v>2158</v>
      </c>
      <c r="K523" s="11"/>
      <c r="L523" s="11" t="s">
        <v>2159</v>
      </c>
      <c r="M523" s="11" t="s">
        <v>43</v>
      </c>
      <c r="N523" s="11"/>
      <c r="O523" s="11"/>
      <c r="P523" s="11"/>
      <c r="Q523" s="11" t="s">
        <v>8709</v>
      </c>
      <c r="R523" s="12" t="s">
        <v>2160</v>
      </c>
      <c r="S523" s="12" t="s">
        <v>8710</v>
      </c>
      <c r="T523" s="12"/>
      <c r="U523" s="12"/>
      <c r="V523" s="12"/>
      <c r="W523" s="12"/>
      <c r="X523" s="13"/>
      <c r="Y523" s="13">
        <v>44404</v>
      </c>
      <c r="Z523" s="14" t="str">
        <f>IF([1]Points!$AB351+[1]Points!$AC351+[1]Points!$AD351+[1]Points!$AF351=0,"MAI PARTITO","PARTITO")</f>
        <v>PARTITO</v>
      </c>
      <c r="AA523" s="14" t="str">
        <f>IF([1]Points!$AE351&gt;10,"PERFORMANTE","NON PERFORMANTE")</f>
        <v>NON PERFORMANTE</v>
      </c>
      <c r="AB523" s="14" t="str">
        <f>IF([1]Points!$AE351&gt;20,"SI","NO")</f>
        <v>NO</v>
      </c>
      <c r="AC523" s="14" t="str">
        <f>IF([1]Points!$AK351+[1]Points!$AL351+[1]Points!$AM351+[1]Points!$AN351=0,"FERMO","ATTIVO")</f>
        <v>ATTIVO</v>
      </c>
      <c r="AD523" s="12"/>
      <c r="AE523" s="12"/>
      <c r="AF523" s="12">
        <v>1</v>
      </c>
      <c r="AG523" s="12"/>
      <c r="AH523" s="12"/>
      <c r="AI523" s="12"/>
      <c r="AJ523" s="12"/>
      <c r="AK523" s="12"/>
    </row>
    <row r="524" spans="1:37" ht="15.75" customHeight="1" x14ac:dyDescent="0.25">
      <c r="A524" s="10" t="s">
        <v>2897</v>
      </c>
      <c r="B524" s="11" t="s">
        <v>2898</v>
      </c>
      <c r="C524" s="11" t="s">
        <v>2899</v>
      </c>
      <c r="D524" s="11">
        <v>10072</v>
      </c>
      <c r="E524" s="11" t="s">
        <v>48</v>
      </c>
      <c r="F524" s="12" t="s">
        <v>2900</v>
      </c>
      <c r="G524" s="12" t="s">
        <v>40</v>
      </c>
      <c r="H524" s="12" t="s">
        <v>40</v>
      </c>
      <c r="I524" s="11" t="s">
        <v>40</v>
      </c>
      <c r="J524" s="11" t="s">
        <v>2901</v>
      </c>
      <c r="K524" s="11"/>
      <c r="L524" s="11" t="s">
        <v>2902</v>
      </c>
      <c r="M524" s="11" t="s">
        <v>103</v>
      </c>
      <c r="N524" s="11" t="s">
        <v>298</v>
      </c>
      <c r="O524" s="11"/>
      <c r="P524" s="11"/>
      <c r="Q524" s="11"/>
      <c r="R524" s="12" t="s">
        <v>40</v>
      </c>
      <c r="S524" s="12"/>
      <c r="T524" s="12"/>
      <c r="U524" s="12"/>
      <c r="V524" s="12"/>
      <c r="W524" s="12"/>
      <c r="X524" s="13"/>
      <c r="Y524" s="13">
        <v>43564</v>
      </c>
      <c r="Z524" s="14" t="str">
        <f>IF([1]Points!$AB483+[1]Points!$AC483+[1]Points!$AD483+[1]Points!$AF483=0,"MAI PARTITO","PARTITO")</f>
        <v>MAI PARTITO</v>
      </c>
      <c r="AA524" s="14" t="str">
        <f>IF([1]Points!$AE483&gt;10,"PERFORMANTE","NON PERFORMANTE")</f>
        <v>NON PERFORMANTE</v>
      </c>
      <c r="AB524" s="14" t="str">
        <f>IF([1]Points!$AE483&gt;20,"SI","NO")</f>
        <v>NO</v>
      </c>
      <c r="AC524" s="14" t="str">
        <f>IF([1]Points!$AK483+[1]Points!$AL483+[1]Points!$AM483+[1]Points!$AN483=0,"FERMO","ATTIVO")</f>
        <v>FERMO</v>
      </c>
      <c r="AD524" s="12"/>
      <c r="AE524" s="12"/>
      <c r="AF524" s="12"/>
      <c r="AG524" s="12"/>
      <c r="AH524" s="12"/>
      <c r="AI524" s="12"/>
      <c r="AJ524" s="12"/>
      <c r="AK524" s="12"/>
    </row>
    <row r="525" spans="1:37" ht="15.75" customHeight="1" x14ac:dyDescent="0.25">
      <c r="A525" s="10" t="s">
        <v>2176</v>
      </c>
      <c r="B525" s="11" t="s">
        <v>2177</v>
      </c>
      <c r="C525" s="11" t="s">
        <v>2063</v>
      </c>
      <c r="D525" s="11">
        <v>28100</v>
      </c>
      <c r="E525" s="11" t="s">
        <v>591</v>
      </c>
      <c r="F525" s="12" t="s">
        <v>2178</v>
      </c>
      <c r="G525" s="12" t="s">
        <v>2179</v>
      </c>
      <c r="H525" s="12" t="s">
        <v>40</v>
      </c>
      <c r="I525" s="11" t="s">
        <v>40</v>
      </c>
      <c r="J525" s="11" t="s">
        <v>2180</v>
      </c>
      <c r="K525" s="11"/>
      <c r="L525" s="11" t="s">
        <v>2181</v>
      </c>
      <c r="M525" s="11" t="s">
        <v>43</v>
      </c>
      <c r="N525" s="11"/>
      <c r="O525" s="11"/>
      <c r="P525" s="11"/>
      <c r="Q525" s="11" t="s">
        <v>8711</v>
      </c>
      <c r="R525" s="17" t="s">
        <v>2178</v>
      </c>
      <c r="S525" s="12" t="s">
        <v>8712</v>
      </c>
      <c r="T525" s="12" t="s">
        <v>8713</v>
      </c>
      <c r="U525" s="17" t="s">
        <v>8714</v>
      </c>
      <c r="V525" s="12"/>
      <c r="W525" s="12"/>
      <c r="X525" s="13"/>
      <c r="Y525" s="13">
        <v>44448</v>
      </c>
      <c r="Z525" s="14" t="str">
        <f>IF([1]Points!$AB355+[1]Points!$AC355+[1]Points!$AD355+[1]Points!$AF355=0,"MAI PARTITO","PARTITO")</f>
        <v>PARTITO</v>
      </c>
      <c r="AA525" s="14" t="str">
        <f>IF([1]Points!$AE355&gt;10,"PERFORMANTE","NON PERFORMANTE")</f>
        <v>NON PERFORMANTE</v>
      </c>
      <c r="AB525" s="14" t="str">
        <f>IF([1]Points!$AE355&gt;20,"SI","NO")</f>
        <v>NO</v>
      </c>
      <c r="AC525" s="14" t="str">
        <f>IF([1]Points!$AK355+[1]Points!$AL355+[1]Points!$AM355+[1]Points!$AN355=0,"FERMO","ATTIVO")</f>
        <v>ATTIVO</v>
      </c>
      <c r="AD525" s="12"/>
      <c r="AE525" s="12"/>
      <c r="AF525" s="12">
        <v>2</v>
      </c>
      <c r="AG525" s="12"/>
      <c r="AH525" s="12"/>
      <c r="AI525" s="12"/>
      <c r="AJ525" s="12"/>
      <c r="AK525" s="12"/>
    </row>
    <row r="526" spans="1:37" ht="15.75" customHeight="1" x14ac:dyDescent="0.25">
      <c r="A526" s="10" t="s">
        <v>2908</v>
      </c>
      <c r="B526" s="11" t="s">
        <v>2909</v>
      </c>
      <c r="C526" s="11" t="s">
        <v>2910</v>
      </c>
      <c r="D526" s="11">
        <v>10135</v>
      </c>
      <c r="E526" s="11" t="s">
        <v>48</v>
      </c>
      <c r="F526" s="12" t="s">
        <v>2911</v>
      </c>
      <c r="G526" s="12" t="s">
        <v>40</v>
      </c>
      <c r="H526" s="12" t="s">
        <v>40</v>
      </c>
      <c r="I526" s="11" t="s">
        <v>2912</v>
      </c>
      <c r="J526" s="11" t="s">
        <v>2913</v>
      </c>
      <c r="K526" s="11"/>
      <c r="L526" s="11" t="s">
        <v>2914</v>
      </c>
      <c r="M526" s="11" t="s">
        <v>103</v>
      </c>
      <c r="N526" s="11" t="s">
        <v>1213</v>
      </c>
      <c r="O526" s="11"/>
      <c r="P526" s="11"/>
      <c r="Q526" s="11"/>
      <c r="R526" s="12" t="s">
        <v>40</v>
      </c>
      <c r="S526" s="12"/>
      <c r="T526" s="12"/>
      <c r="U526" s="12"/>
      <c r="V526" s="12"/>
      <c r="W526" s="12"/>
      <c r="X526" s="13"/>
      <c r="Y526" s="13">
        <v>43564</v>
      </c>
      <c r="Z526" s="14" t="str">
        <f>IF([1]Points!$AB485+[1]Points!$AC485+[1]Points!$AD485+[1]Points!$AF485=0,"MAI PARTITO","PARTITO")</f>
        <v>MAI PARTITO</v>
      </c>
      <c r="AA526" s="14" t="str">
        <f>IF([1]Points!$AE485&gt;10,"PERFORMANTE","NON PERFORMANTE")</f>
        <v>NON PERFORMANTE</v>
      </c>
      <c r="AB526" s="14" t="str">
        <f>IF([1]Points!$AE485&gt;20,"SI","NO")</f>
        <v>NO</v>
      </c>
      <c r="AC526" s="14" t="str">
        <f>IF([1]Points!$AK485+[1]Points!$AL485+[1]Points!$AM485+[1]Points!$AN485=0,"FERMO","ATTIVO")</f>
        <v>FERMO</v>
      </c>
      <c r="AD526" s="12"/>
      <c r="AE526" s="12"/>
      <c r="AF526" s="12"/>
      <c r="AG526" s="12"/>
      <c r="AH526" s="12"/>
      <c r="AI526" s="12"/>
      <c r="AJ526" s="12"/>
      <c r="AK526" s="12"/>
    </row>
    <row r="527" spans="1:37" ht="15.75" customHeight="1" x14ac:dyDescent="0.25">
      <c r="A527" s="10" t="s">
        <v>2915</v>
      </c>
      <c r="B527" s="11" t="s">
        <v>2916</v>
      </c>
      <c r="C527" s="11" t="s">
        <v>2917</v>
      </c>
      <c r="D527" s="11">
        <v>12043</v>
      </c>
      <c r="E527" s="11" t="s">
        <v>72</v>
      </c>
      <c r="F527" s="12" t="s">
        <v>2918</v>
      </c>
      <c r="G527" s="12"/>
      <c r="H527" s="12"/>
      <c r="I527" s="11"/>
      <c r="J527" s="11" t="s">
        <v>2919</v>
      </c>
      <c r="K527" s="11"/>
      <c r="L527" s="11" t="s">
        <v>2915</v>
      </c>
      <c r="M527" s="11" t="s">
        <v>103</v>
      </c>
      <c r="N527" s="11" t="s">
        <v>265</v>
      </c>
      <c r="O527" s="11"/>
      <c r="P527" s="11"/>
      <c r="Q527" s="11"/>
      <c r="R527" s="12"/>
      <c r="S527" s="12"/>
      <c r="T527" s="12"/>
      <c r="U527" s="12"/>
      <c r="V527" s="12"/>
      <c r="W527" s="12"/>
      <c r="X527" s="13"/>
      <c r="Y527" s="13">
        <v>43564</v>
      </c>
      <c r="Z527" s="14" t="str">
        <f>IF([1]Points!$AB486+[1]Points!$AC486+[1]Points!$AD486+[1]Points!$AF486=0,"MAI PARTITO","PARTITO")</f>
        <v>MAI PARTITO</v>
      </c>
      <c r="AA527" s="14" t="str">
        <f>IF([1]Points!$AE486&gt;10,"PERFORMANTE","NON PERFORMANTE")</f>
        <v>NON PERFORMANTE</v>
      </c>
      <c r="AB527" s="14" t="str">
        <f>IF([1]Points!$AE486&gt;20,"SI","NO")</f>
        <v>NO</v>
      </c>
      <c r="AC527" s="14" t="str">
        <f>IF([1]Points!$AK486+[1]Points!$AL486+[1]Points!$AM486+[1]Points!$AN486=0,"FERMO","ATTIVO")</f>
        <v>FERMO</v>
      </c>
      <c r="AD527" s="12"/>
      <c r="AE527" s="12"/>
      <c r="AF527" s="12"/>
      <c r="AG527" s="12"/>
      <c r="AH527" s="12"/>
      <c r="AI527" s="12"/>
      <c r="AJ527" s="12"/>
      <c r="AK527" s="12"/>
    </row>
    <row r="528" spans="1:37" ht="15.75" customHeight="1" x14ac:dyDescent="0.25">
      <c r="A528" s="10" t="s">
        <v>2920</v>
      </c>
      <c r="B528" s="11" t="s">
        <v>2921</v>
      </c>
      <c r="C528" s="11" t="s">
        <v>728</v>
      </c>
      <c r="D528" s="11">
        <v>10137</v>
      </c>
      <c r="E528" s="11" t="s">
        <v>48</v>
      </c>
      <c r="F528" s="12" t="s">
        <v>2922</v>
      </c>
      <c r="G528" s="12" t="s">
        <v>40</v>
      </c>
      <c r="H528" s="12" t="s">
        <v>40</v>
      </c>
      <c r="I528" s="11" t="s">
        <v>40</v>
      </c>
      <c r="J528" s="11" t="s">
        <v>2923</v>
      </c>
      <c r="K528" s="11"/>
      <c r="L528" s="11" t="s">
        <v>2924</v>
      </c>
      <c r="M528" s="11" t="s">
        <v>43</v>
      </c>
      <c r="N528" s="11"/>
      <c r="O528" s="11"/>
      <c r="P528" s="11"/>
      <c r="Q528" s="11"/>
      <c r="R528" s="12" t="s">
        <v>40</v>
      </c>
      <c r="S528" s="12"/>
      <c r="T528" s="12"/>
      <c r="U528" s="12"/>
      <c r="V528" s="12"/>
      <c r="W528" s="12"/>
      <c r="X528" s="13"/>
      <c r="Y528" s="13">
        <v>43564</v>
      </c>
      <c r="Z528" s="14" t="str">
        <f>IF([1]Points!$AB487+[1]Points!$AC487+[1]Points!$AD487+[1]Points!$AF487=0,"MAI PARTITO","PARTITO")</f>
        <v>MAI PARTITO</v>
      </c>
      <c r="AA528" s="14" t="str">
        <f>IF([1]Points!$AE487&gt;10,"PERFORMANTE","NON PERFORMANTE")</f>
        <v>NON PERFORMANTE</v>
      </c>
      <c r="AB528" s="14" t="str">
        <f>IF([1]Points!$AE487&gt;20,"SI","NO")</f>
        <v>NO</v>
      </c>
      <c r="AC528" s="14" t="str">
        <f>IF([1]Points!$AK487+[1]Points!$AL487+[1]Points!$AM487+[1]Points!$AN487=0,"FERMO","ATTIVO")</f>
        <v>FERMO</v>
      </c>
      <c r="AD528" s="12"/>
      <c r="AE528" s="12"/>
      <c r="AF528" s="12"/>
      <c r="AG528" s="12"/>
      <c r="AH528" s="12"/>
      <c r="AI528" s="12"/>
      <c r="AJ528" s="12"/>
      <c r="AK528" s="12"/>
    </row>
    <row r="529" spans="1:37" ht="15.75" customHeight="1" x14ac:dyDescent="0.25">
      <c r="A529" s="10" t="s">
        <v>2182</v>
      </c>
      <c r="B529" s="11" t="s">
        <v>2183</v>
      </c>
      <c r="C529" s="11" t="s">
        <v>2063</v>
      </c>
      <c r="D529" s="11">
        <v>28100</v>
      </c>
      <c r="E529" s="11" t="s">
        <v>591</v>
      </c>
      <c r="F529" s="12" t="s">
        <v>2184</v>
      </c>
      <c r="G529" s="12" t="s">
        <v>2185</v>
      </c>
      <c r="H529" s="12" t="s">
        <v>40</v>
      </c>
      <c r="I529" s="11" t="s">
        <v>40</v>
      </c>
      <c r="J529" s="11" t="s">
        <v>2186</v>
      </c>
      <c r="K529" s="11"/>
      <c r="L529" s="11" t="s">
        <v>2187</v>
      </c>
      <c r="M529" s="11" t="s">
        <v>43</v>
      </c>
      <c r="N529" s="11"/>
      <c r="O529" s="11"/>
      <c r="P529" s="11"/>
      <c r="Q529" s="11" t="s">
        <v>8715</v>
      </c>
      <c r="R529" s="17" t="s">
        <v>8716</v>
      </c>
      <c r="S529" s="12" t="s">
        <v>8717</v>
      </c>
      <c r="T529" s="12"/>
      <c r="U529" s="12"/>
      <c r="V529" s="12"/>
      <c r="W529" s="12"/>
      <c r="X529" s="13" t="s">
        <v>9400</v>
      </c>
      <c r="Y529" s="13">
        <v>44483</v>
      </c>
      <c r="Z529" s="14" t="str">
        <f>IF([1]Points!$AB356+[1]Points!$AC356+[1]Points!$AD356+[1]Points!$AF356=0,"MAI PARTITO","PARTITO")</f>
        <v>PARTITO</v>
      </c>
      <c r="AA529" s="14" t="str">
        <f>IF([1]Points!$AE356&gt;10,"PERFORMANTE","NON PERFORMANTE")</f>
        <v>NON PERFORMANTE</v>
      </c>
      <c r="AB529" s="14" t="str">
        <f>IF([1]Points!$AE356&gt;20,"SI","NO")</f>
        <v>NO</v>
      </c>
      <c r="AC529" s="14" t="str">
        <f>IF([1]Points!$AK356+[1]Points!$AL356+[1]Points!$AM356+[1]Points!$AN356=0,"FERMO","ATTIVO")</f>
        <v>ATTIVO</v>
      </c>
      <c r="AD529" s="12"/>
      <c r="AE529" s="12"/>
      <c r="AF529" s="12">
        <v>2</v>
      </c>
      <c r="AG529" s="12"/>
      <c r="AH529" s="12"/>
      <c r="AI529" s="12"/>
      <c r="AJ529" s="12"/>
      <c r="AK529" s="12"/>
    </row>
    <row r="530" spans="1:37" ht="15.75" customHeight="1" x14ac:dyDescent="0.25">
      <c r="A530" s="10" t="s">
        <v>2220</v>
      </c>
      <c r="B530" s="11" t="s">
        <v>2221</v>
      </c>
      <c r="C530" s="11" t="s">
        <v>2063</v>
      </c>
      <c r="D530" s="11">
        <v>28100</v>
      </c>
      <c r="E530" s="11" t="s">
        <v>591</v>
      </c>
      <c r="F530" s="12" t="s">
        <v>2222</v>
      </c>
      <c r="G530" s="12" t="s">
        <v>2223</v>
      </c>
      <c r="H530" s="12" t="s">
        <v>40</v>
      </c>
      <c r="I530" s="11" t="s">
        <v>40</v>
      </c>
      <c r="J530" s="11" t="s">
        <v>2224</v>
      </c>
      <c r="K530" s="11"/>
      <c r="L530" s="11" t="s">
        <v>9607</v>
      </c>
      <c r="M530" s="11" t="s">
        <v>43</v>
      </c>
      <c r="N530" s="11"/>
      <c r="O530" s="11"/>
      <c r="P530" s="11"/>
      <c r="Q530" s="11" t="s">
        <v>8718</v>
      </c>
      <c r="R530" s="12" t="s">
        <v>2225</v>
      </c>
      <c r="S530" s="12" t="s">
        <v>8719</v>
      </c>
      <c r="T530" s="12"/>
      <c r="U530" s="12"/>
      <c r="V530" s="12"/>
      <c r="W530" s="12"/>
      <c r="X530" s="13" t="s">
        <v>9608</v>
      </c>
      <c r="Y530" s="13">
        <v>44392</v>
      </c>
      <c r="Z530" s="14" t="str">
        <f>IF([1]Points!$AB362+[1]Points!$AC362+[1]Points!$AD362+[1]Points!$AF362=0,"MAI PARTITO","PARTITO")</f>
        <v>PARTITO</v>
      </c>
      <c r="AA530" s="14" t="str">
        <f>IF([1]Points!$AE362&gt;10,"PERFORMANTE","NON PERFORMANTE")</f>
        <v>NON PERFORMANTE</v>
      </c>
      <c r="AB530" s="14" t="str">
        <f>IF([1]Points!$AE362&gt;20,"SI","NO")</f>
        <v>NO</v>
      </c>
      <c r="AC530" s="14" t="str">
        <f>IF([1]Points!$AK362+[1]Points!$AL362+[1]Points!$AM362+[1]Points!$AN362=0,"FERMO","ATTIVO")</f>
        <v>ATTIVO</v>
      </c>
      <c r="AD530" s="12"/>
      <c r="AE530" s="12"/>
      <c r="AF530" s="12"/>
      <c r="AG530" s="12"/>
      <c r="AH530" s="12"/>
      <c r="AI530" s="12"/>
      <c r="AJ530" s="12"/>
      <c r="AK530" s="12"/>
    </row>
    <row r="531" spans="1:37" ht="15.75" customHeight="1" x14ac:dyDescent="0.25">
      <c r="A531" s="10" t="s">
        <v>2781</v>
      </c>
      <c r="B531" s="11" t="s">
        <v>2782</v>
      </c>
      <c r="C531" s="11" t="s">
        <v>856</v>
      </c>
      <c r="D531" s="11">
        <v>10036</v>
      </c>
      <c r="E531" s="11" t="s">
        <v>48</v>
      </c>
      <c r="F531" s="12" t="s">
        <v>2783</v>
      </c>
      <c r="G531" s="12" t="s">
        <v>2784</v>
      </c>
      <c r="H531" s="12" t="s">
        <v>40</v>
      </c>
      <c r="I531" s="11" t="s">
        <v>40</v>
      </c>
      <c r="J531" s="11" t="s">
        <v>2785</v>
      </c>
      <c r="K531" s="11"/>
      <c r="L531" s="11" t="s">
        <v>2786</v>
      </c>
      <c r="M531" s="11" t="s">
        <v>43</v>
      </c>
      <c r="N531" s="11"/>
      <c r="O531" s="11"/>
      <c r="P531" s="11"/>
      <c r="Q531" s="11" t="s">
        <v>8309</v>
      </c>
      <c r="R531" s="17" t="s">
        <v>8310</v>
      </c>
      <c r="S531" s="12" t="s">
        <v>8311</v>
      </c>
      <c r="T531" s="12"/>
      <c r="U531" s="12"/>
      <c r="V531" s="12"/>
      <c r="W531" s="12"/>
      <c r="X531" s="13"/>
      <c r="Y531" s="13">
        <v>43615</v>
      </c>
      <c r="Z531" s="14" t="str">
        <f>IF([1]Points!$AB460+[1]Points!$AC460+[1]Points!$AD460+[1]Points!$AF460=0,"MAI PARTITO","PARTITO")</f>
        <v>PARTITO</v>
      </c>
      <c r="AA531" s="14" t="str">
        <f>IF([1]Points!$AE460&gt;10,"PERFORMANTE","NON PERFORMANTE")</f>
        <v>NON PERFORMANTE</v>
      </c>
      <c r="AB531" s="14" t="str">
        <f>IF([1]Points!$AE460&gt;20,"SI","NO")</f>
        <v>NO</v>
      </c>
      <c r="AC531" s="14" t="str">
        <f>IF([1]Points!$AK460+[1]Points!$AL460+[1]Points!$AM460+[1]Points!$AN460=0,"FERMO","ATTIVO")</f>
        <v>FERMO</v>
      </c>
      <c r="AD531" s="12"/>
      <c r="AE531" s="12">
        <v>3</v>
      </c>
      <c r="AF531" s="12">
        <v>3</v>
      </c>
      <c r="AG531" s="12"/>
      <c r="AH531" s="12"/>
      <c r="AI531" s="12"/>
      <c r="AJ531" s="12"/>
      <c r="AK531" s="12"/>
    </row>
    <row r="532" spans="1:37" ht="15.75" customHeight="1" x14ac:dyDescent="0.25">
      <c r="A532" s="10" t="s">
        <v>2767</v>
      </c>
      <c r="B532" s="11" t="s">
        <v>2768</v>
      </c>
      <c r="C532" s="11" t="s">
        <v>2769</v>
      </c>
      <c r="D532" s="11">
        <v>10072</v>
      </c>
      <c r="E532" s="11" t="s">
        <v>48</v>
      </c>
      <c r="F532" s="12"/>
      <c r="G532" s="12" t="s">
        <v>2770</v>
      </c>
      <c r="H532" s="12" t="s">
        <v>40</v>
      </c>
      <c r="I532" s="11" t="s">
        <v>40</v>
      </c>
      <c r="J532" s="11" t="s">
        <v>2771</v>
      </c>
      <c r="K532" s="11"/>
      <c r="L532" s="11" t="s">
        <v>2772</v>
      </c>
      <c r="M532" s="11" t="s">
        <v>43</v>
      </c>
      <c r="N532" s="11"/>
      <c r="O532" s="11"/>
      <c r="P532" s="11"/>
      <c r="Q532" s="11" t="s">
        <v>8943</v>
      </c>
      <c r="R532" s="17" t="s">
        <v>8941</v>
      </c>
      <c r="S532" s="12" t="s">
        <v>8942</v>
      </c>
      <c r="T532" s="12"/>
      <c r="U532" s="12"/>
      <c r="V532" s="12"/>
      <c r="W532" s="12"/>
      <c r="X532" s="13"/>
      <c r="Y532" s="13">
        <v>43613</v>
      </c>
      <c r="Z532" s="14" t="str">
        <f>IF([1]Points!$AB458+[1]Points!$AC458+[1]Points!$AD458+[1]Points!$AF458=0,"MAI PARTITO","PARTITO")</f>
        <v>PARTITO</v>
      </c>
      <c r="AA532" s="14" t="str">
        <f>IF([1]Points!$AE458&gt;10,"PERFORMANTE","NON PERFORMANTE")</f>
        <v>NON PERFORMANTE</v>
      </c>
      <c r="AB532" s="14" t="str">
        <f>IF([1]Points!$AE458&gt;20,"SI","NO")</f>
        <v>NO</v>
      </c>
      <c r="AC532" s="14" t="str">
        <f>IF([1]Points!$AK458+[1]Points!$AL458+[1]Points!$AM458+[1]Points!$AN458=0,"FERMO","ATTIVO")</f>
        <v>ATTIVO</v>
      </c>
      <c r="AD532" s="12">
        <v>3</v>
      </c>
      <c r="AE532" s="12">
        <v>5</v>
      </c>
      <c r="AF532" s="12">
        <v>8</v>
      </c>
      <c r="AG532" s="12"/>
      <c r="AH532" s="12"/>
      <c r="AI532" s="12"/>
      <c r="AJ532" s="12"/>
      <c r="AK532" s="12"/>
    </row>
    <row r="533" spans="1:37" ht="15.75" customHeight="1" x14ac:dyDescent="0.25">
      <c r="A533" s="10" t="s">
        <v>2953</v>
      </c>
      <c r="B533" s="11" t="s">
        <v>2954</v>
      </c>
      <c r="C533" s="11" t="s">
        <v>301</v>
      </c>
      <c r="D533" s="11">
        <v>10071</v>
      </c>
      <c r="E533" s="11" t="s">
        <v>48</v>
      </c>
      <c r="F533" s="12" t="s">
        <v>2955</v>
      </c>
      <c r="G533" s="12" t="s">
        <v>40</v>
      </c>
      <c r="H533" s="12" t="s">
        <v>40</v>
      </c>
      <c r="I533" s="11" t="s">
        <v>40</v>
      </c>
      <c r="J533" s="11" t="s">
        <v>40</v>
      </c>
      <c r="K533" s="11"/>
      <c r="L533" s="11" t="s">
        <v>2956</v>
      </c>
      <c r="M533" s="11" t="s">
        <v>43</v>
      </c>
      <c r="N533" s="11"/>
      <c r="O533" s="11"/>
      <c r="P533" s="11"/>
      <c r="Q533" s="11"/>
      <c r="R533" s="12" t="s">
        <v>40</v>
      </c>
      <c r="S533" s="12"/>
      <c r="T533" s="12"/>
      <c r="U533" s="12"/>
      <c r="V533" s="12"/>
      <c r="W533" s="12"/>
      <c r="X533" s="13"/>
      <c r="Y533" s="13">
        <v>43564</v>
      </c>
      <c r="Z533" s="14" t="str">
        <f>IF([1]Points!$AB492+[1]Points!$AC492+[1]Points!$AD492+[1]Points!$AF492=0,"MAI PARTITO","PARTITO")</f>
        <v>MAI PARTITO</v>
      </c>
      <c r="AA533" s="14" t="str">
        <f>IF([1]Points!$AE492&gt;10,"PERFORMANTE","NON PERFORMANTE")</f>
        <v>NON PERFORMANTE</v>
      </c>
      <c r="AB533" s="14" t="str">
        <f>IF([1]Points!$AE492&gt;20,"SI","NO")</f>
        <v>NO</v>
      </c>
      <c r="AC533" s="14" t="str">
        <f>IF([1]Points!$AK492+[1]Points!$AL492+[1]Points!$AM492+[1]Points!$AN492=0,"FERMO","ATTIVO")</f>
        <v>FERMO</v>
      </c>
      <c r="AD533" s="12"/>
      <c r="AE533" s="12"/>
      <c r="AF533" s="12"/>
      <c r="AG533" s="12"/>
      <c r="AH533" s="12"/>
      <c r="AI533" s="12"/>
      <c r="AJ533" s="12"/>
      <c r="AK533" s="12"/>
    </row>
    <row r="534" spans="1:37" ht="15.75" customHeight="1" x14ac:dyDescent="0.25">
      <c r="A534" s="10" t="s">
        <v>2797</v>
      </c>
      <c r="B534" s="11" t="s">
        <v>2798</v>
      </c>
      <c r="C534" s="11" t="s">
        <v>2799</v>
      </c>
      <c r="D534" s="11">
        <v>10090</v>
      </c>
      <c r="E534" s="11" t="s">
        <v>48</v>
      </c>
      <c r="F534" s="12" t="s">
        <v>2800</v>
      </c>
      <c r="G534" s="12" t="s">
        <v>2801</v>
      </c>
      <c r="H534" s="12" t="s">
        <v>40</v>
      </c>
      <c r="I534" s="11" t="s">
        <v>40</v>
      </c>
      <c r="J534" s="11" t="s">
        <v>2802</v>
      </c>
      <c r="K534" s="11"/>
      <c r="L534" s="11" t="s">
        <v>2803</v>
      </c>
      <c r="M534" s="11" t="s">
        <v>43</v>
      </c>
      <c r="N534" s="11"/>
      <c r="O534" s="11"/>
      <c r="P534" s="11"/>
      <c r="Q534" s="11" t="s">
        <v>7809</v>
      </c>
      <c r="R534" s="17" t="s">
        <v>7811</v>
      </c>
      <c r="S534" s="12" t="s">
        <v>7812</v>
      </c>
      <c r="T534" s="18" t="s">
        <v>7810</v>
      </c>
      <c r="U534" s="17" t="s">
        <v>2800</v>
      </c>
      <c r="V534" s="12"/>
      <c r="W534" s="12"/>
      <c r="X534" s="13"/>
      <c r="Y534" s="13">
        <v>43850</v>
      </c>
      <c r="Z534" s="14" t="str">
        <f>IF([1]Points!$AB463+[1]Points!$AC463+[1]Points!$AD463+[1]Points!$AF463=0,"MAI PARTITO","PARTITO")</f>
        <v>PARTITO</v>
      </c>
      <c r="AA534" s="14" t="str">
        <f>IF([1]Points!$AE463&gt;10,"PERFORMANTE","NON PERFORMANTE")</f>
        <v>NON PERFORMANTE</v>
      </c>
      <c r="AB534" s="14" t="str">
        <f>IF([1]Points!$AE463&gt;20,"SI","NO")</f>
        <v>NO</v>
      </c>
      <c r="AC534" s="14" t="str">
        <f>IF([1]Points!$AK463+[1]Points!$AL463+[1]Points!$AM463+[1]Points!$AN463=0,"FERMO","ATTIVO")</f>
        <v>ATTIVO</v>
      </c>
      <c r="AD534" s="12"/>
      <c r="AE534" s="12">
        <v>5</v>
      </c>
      <c r="AF534" s="12">
        <v>6</v>
      </c>
      <c r="AG534" s="12"/>
      <c r="AH534" s="12"/>
      <c r="AI534" s="12"/>
      <c r="AJ534" s="12"/>
      <c r="AK534" s="12"/>
    </row>
    <row r="535" spans="1:37" ht="15.75" customHeight="1" x14ac:dyDescent="0.25">
      <c r="A535" s="10" t="s">
        <v>2322</v>
      </c>
      <c r="B535" s="11" t="s">
        <v>2323</v>
      </c>
      <c r="C535" s="11" t="s">
        <v>2063</v>
      </c>
      <c r="D535" s="11">
        <v>28100</v>
      </c>
      <c r="E535" s="11" t="s">
        <v>591</v>
      </c>
      <c r="F535" s="12" t="s">
        <v>2324</v>
      </c>
      <c r="G535" s="12" t="s">
        <v>2325</v>
      </c>
      <c r="H535" s="12" t="s">
        <v>40</v>
      </c>
      <c r="I535" s="11" t="s">
        <v>40</v>
      </c>
      <c r="J535" s="11" t="s">
        <v>2326</v>
      </c>
      <c r="K535" s="11"/>
      <c r="L535" s="11" t="s">
        <v>2327</v>
      </c>
      <c r="M535" s="11" t="s">
        <v>43</v>
      </c>
      <c r="N535" s="11"/>
      <c r="O535" s="11"/>
      <c r="P535" s="11"/>
      <c r="Q535" s="11" t="s">
        <v>8720</v>
      </c>
      <c r="R535" s="12" t="s">
        <v>2328</v>
      </c>
      <c r="S535" s="18" t="s">
        <v>8722</v>
      </c>
      <c r="T535" s="18" t="s">
        <v>8721</v>
      </c>
      <c r="U535" s="12"/>
      <c r="V535" s="12"/>
      <c r="W535" s="12"/>
      <c r="X535" s="13" t="s">
        <v>9687</v>
      </c>
      <c r="Y535" s="13">
        <v>44398</v>
      </c>
      <c r="Z535" s="14" t="str">
        <f>IF([1]Points!$AB380+[1]Points!$AC380+[1]Points!$AD380+[1]Points!$AF380=0,"MAI PARTITO","PARTITO")</f>
        <v>PARTITO</v>
      </c>
      <c r="AA535" s="14" t="str">
        <f>IF([1]Points!$AE380&gt;10,"PERFORMANTE","NON PERFORMANTE")</f>
        <v>NON PERFORMANTE</v>
      </c>
      <c r="AB535" s="14" t="str">
        <f>IF([1]Points!$AE380&gt;20,"SI","NO")</f>
        <v>NO</v>
      </c>
      <c r="AC535" s="14" t="str">
        <f>IF([1]Points!$AK380+[1]Points!$AL380+[1]Points!$AM380+[1]Points!$AN380=0,"FERMO","ATTIVO")</f>
        <v>FERMO</v>
      </c>
      <c r="AD535" s="12"/>
      <c r="AE535" s="12"/>
      <c r="AF535" s="12">
        <v>1</v>
      </c>
      <c r="AG535" s="12"/>
      <c r="AH535" s="12"/>
      <c r="AI535" s="12"/>
      <c r="AJ535" s="12"/>
      <c r="AK535" s="12"/>
    </row>
    <row r="536" spans="1:37" ht="15.75" customHeight="1" x14ac:dyDescent="0.25">
      <c r="A536" s="10" t="s">
        <v>2967</v>
      </c>
      <c r="B536" s="11" t="s">
        <v>2968</v>
      </c>
      <c r="C536" s="11" t="s">
        <v>2969</v>
      </c>
      <c r="D536" s="11">
        <v>10060</v>
      </c>
      <c r="E536" s="11" t="s">
        <v>48</v>
      </c>
      <c r="F536" s="12"/>
      <c r="G536" s="12" t="s">
        <v>2970</v>
      </c>
      <c r="H536" s="12" t="s">
        <v>40</v>
      </c>
      <c r="I536" s="11" t="s">
        <v>40</v>
      </c>
      <c r="J536" s="11" t="s">
        <v>40</v>
      </c>
      <c r="K536" s="11"/>
      <c r="L536" s="11" t="s">
        <v>2971</v>
      </c>
      <c r="M536" s="11" t="s">
        <v>43</v>
      </c>
      <c r="N536" s="11"/>
      <c r="O536" s="11"/>
      <c r="P536" s="11"/>
      <c r="Q536" s="11"/>
      <c r="R536" s="12" t="s">
        <v>40</v>
      </c>
      <c r="S536" s="12"/>
      <c r="T536" s="12"/>
      <c r="U536" s="12"/>
      <c r="V536" s="12"/>
      <c r="W536" s="12"/>
      <c r="X536" s="13"/>
      <c r="Y536" s="13">
        <v>43564</v>
      </c>
      <c r="Z536" s="14" t="str">
        <f>IF([1]Points!$AB495+[1]Points!$AC495+[1]Points!$AD495+[1]Points!$AF495=0,"MAI PARTITO","PARTITO")</f>
        <v>MAI PARTITO</v>
      </c>
      <c r="AA536" s="14" t="str">
        <f>IF([1]Points!$AE495&gt;10,"PERFORMANTE","NON PERFORMANTE")</f>
        <v>NON PERFORMANTE</v>
      </c>
      <c r="AB536" s="14" t="str">
        <f>IF([1]Points!$AE495&gt;20,"SI","NO")</f>
        <v>NO</v>
      </c>
      <c r="AC536" s="14" t="str">
        <f>IF([1]Points!$AK495+[1]Points!$AL495+[1]Points!$AM495+[1]Points!$AN495=0,"FERMO","ATTIVO")</f>
        <v>FERMO</v>
      </c>
      <c r="AD536" s="12"/>
      <c r="AE536" s="12"/>
      <c r="AF536" s="12"/>
      <c r="AG536" s="12"/>
      <c r="AH536" s="12"/>
      <c r="AI536" s="12"/>
      <c r="AJ536" s="12"/>
      <c r="AK536" s="12"/>
    </row>
    <row r="537" spans="1:37" ht="15.75" customHeight="1" x14ac:dyDescent="0.25">
      <c r="A537" s="10" t="s">
        <v>2773</v>
      </c>
      <c r="B537" s="11" t="s">
        <v>2774</v>
      </c>
      <c r="C537" s="11" t="s">
        <v>2775</v>
      </c>
      <c r="D537" s="11">
        <v>15040</v>
      </c>
      <c r="E537" s="11" t="s">
        <v>37</v>
      </c>
      <c r="F537" s="12" t="s">
        <v>2776</v>
      </c>
      <c r="G537" s="12" t="s">
        <v>2777</v>
      </c>
      <c r="H537" s="12" t="s">
        <v>40</v>
      </c>
      <c r="I537" s="11" t="s">
        <v>40</v>
      </c>
      <c r="J537" s="11" t="s">
        <v>2778</v>
      </c>
      <c r="K537" s="11"/>
      <c r="L537" s="11" t="s">
        <v>2779</v>
      </c>
      <c r="M537" s="11" t="s">
        <v>43</v>
      </c>
      <c r="N537" s="11"/>
      <c r="O537" s="11"/>
      <c r="P537" s="11"/>
      <c r="Q537" s="11" t="s">
        <v>8944</v>
      </c>
      <c r="R537" s="12" t="s">
        <v>2780</v>
      </c>
      <c r="S537" s="12" t="s">
        <v>8945</v>
      </c>
      <c r="T537" s="12"/>
      <c r="U537" s="12"/>
      <c r="V537" s="12"/>
      <c r="W537" s="12"/>
      <c r="X537" s="13"/>
      <c r="Y537" s="13">
        <v>44131</v>
      </c>
      <c r="Z537" s="14" t="str">
        <f>IF([1]Points!$AB459+[1]Points!$AC459+[1]Points!$AD459+[1]Points!$AF459=0,"MAI PARTITO","PARTITO")</f>
        <v>PARTITO</v>
      </c>
      <c r="AA537" s="14" t="str">
        <f>IF([1]Points!$AE459&gt;10,"PERFORMANTE","NON PERFORMANTE")</f>
        <v>NON PERFORMANTE</v>
      </c>
      <c r="AB537" s="14" t="str">
        <f>IF([1]Points!$AE459&gt;20,"SI","NO")</f>
        <v>NO</v>
      </c>
      <c r="AC537" s="14" t="str">
        <f>IF([1]Points!$AK459+[1]Points!$AL459+[1]Points!$AM459+[1]Points!$AN459=0,"FERMO","ATTIVO")</f>
        <v>ATTIVO</v>
      </c>
      <c r="AD537" s="12"/>
      <c r="AE537" s="12"/>
      <c r="AF537" s="12">
        <v>6</v>
      </c>
      <c r="AG537" s="12"/>
      <c r="AH537" s="12"/>
      <c r="AI537" s="12"/>
      <c r="AJ537" s="12"/>
      <c r="AK537" s="12"/>
    </row>
    <row r="538" spans="1:37" ht="15.75" customHeight="1" x14ac:dyDescent="0.25">
      <c r="A538" s="10" t="s">
        <v>2813</v>
      </c>
      <c r="B538" s="11" t="s">
        <v>2814</v>
      </c>
      <c r="C538" s="11" t="s">
        <v>1906</v>
      </c>
      <c r="D538" s="11">
        <v>10060</v>
      </c>
      <c r="E538" s="11" t="s">
        <v>48</v>
      </c>
      <c r="F538" s="12" t="s">
        <v>2815</v>
      </c>
      <c r="G538" s="12" t="s">
        <v>40</v>
      </c>
      <c r="H538" s="12" t="s">
        <v>40</v>
      </c>
      <c r="I538" s="11" t="s">
        <v>40</v>
      </c>
      <c r="J538" s="11" t="s">
        <v>2816</v>
      </c>
      <c r="K538" s="11"/>
      <c r="L538" s="11" t="s">
        <v>2817</v>
      </c>
      <c r="M538" s="11" t="s">
        <v>43</v>
      </c>
      <c r="N538" s="11"/>
      <c r="O538" s="11"/>
      <c r="P538" s="11"/>
      <c r="Q538" s="11" t="s">
        <v>7858</v>
      </c>
      <c r="R538" s="17" t="s">
        <v>7859</v>
      </c>
      <c r="S538" s="12" t="s">
        <v>7860</v>
      </c>
      <c r="T538" s="18" t="s">
        <v>7985</v>
      </c>
      <c r="U538" s="17" t="s">
        <v>2815</v>
      </c>
      <c r="V538" s="12"/>
      <c r="W538" s="12"/>
      <c r="X538" s="13"/>
      <c r="Y538" s="13">
        <v>43564</v>
      </c>
      <c r="Z538" s="14" t="str">
        <f>IF([1]Points!$AB466+[1]Points!$AC466+[1]Points!$AD466+[1]Points!$AF466=0,"MAI PARTITO","PARTITO")</f>
        <v>PARTITO</v>
      </c>
      <c r="AA538" s="14" t="str">
        <f>IF([1]Points!$AE466&gt;10,"PERFORMANTE","NON PERFORMANTE")</f>
        <v>NON PERFORMANTE</v>
      </c>
      <c r="AB538" s="14" t="str">
        <f>IF([1]Points!$AE466&gt;20,"SI","NO")</f>
        <v>NO</v>
      </c>
      <c r="AC538" s="14" t="str">
        <f>IF([1]Points!$AK466+[1]Points!$AL466+[1]Points!$AM466+[1]Points!$AN466=0,"FERMO","ATTIVO")</f>
        <v>ATTIVO</v>
      </c>
      <c r="AD538" s="12">
        <v>5</v>
      </c>
      <c r="AE538" s="12">
        <v>5</v>
      </c>
      <c r="AF538" s="12">
        <v>9</v>
      </c>
      <c r="AG538" s="12"/>
      <c r="AH538" s="12"/>
      <c r="AI538" s="12"/>
      <c r="AJ538" s="12"/>
      <c r="AK538" s="12"/>
    </row>
    <row r="539" spans="1:37" ht="15.75" customHeight="1" x14ac:dyDescent="0.25">
      <c r="A539" s="10" t="s">
        <v>2381</v>
      </c>
      <c r="B539" s="11" t="s">
        <v>2382</v>
      </c>
      <c r="C539" s="11" t="s">
        <v>2010</v>
      </c>
      <c r="D539" s="11">
        <v>10060</v>
      </c>
      <c r="E539" s="11" t="s">
        <v>48</v>
      </c>
      <c r="F539" s="12"/>
      <c r="G539" s="12" t="s">
        <v>40</v>
      </c>
      <c r="H539" s="12" t="s">
        <v>40</v>
      </c>
      <c r="I539" s="11" t="s">
        <v>40</v>
      </c>
      <c r="J539" s="11" t="s">
        <v>2383</v>
      </c>
      <c r="K539" s="11"/>
      <c r="L539" s="11" t="s">
        <v>2384</v>
      </c>
      <c r="M539" s="11" t="s">
        <v>43</v>
      </c>
      <c r="N539" s="11"/>
      <c r="O539" s="11"/>
      <c r="P539" s="11"/>
      <c r="Q539" s="11" t="s">
        <v>8876</v>
      </c>
      <c r="R539" s="17" t="s">
        <v>8878</v>
      </c>
      <c r="S539" s="12" t="s">
        <v>8879</v>
      </c>
      <c r="T539" s="18" t="s">
        <v>8877</v>
      </c>
      <c r="U539" s="12"/>
      <c r="V539" s="12"/>
      <c r="W539" s="12"/>
      <c r="X539" s="13"/>
      <c r="Y539" s="13">
        <v>43564</v>
      </c>
      <c r="Z539" s="14" t="str">
        <f>IF([1]Points!$AB390+[1]Points!$AC390+[1]Points!$AD390+[1]Points!$AF390=0,"MAI PARTITO","PARTITO")</f>
        <v>PARTITO</v>
      </c>
      <c r="AA539" s="14" t="str">
        <f>IF([1]Points!$AE390&gt;10,"PERFORMANTE","NON PERFORMANTE")</f>
        <v>NON PERFORMANTE</v>
      </c>
      <c r="AB539" s="14" t="str">
        <f>IF([1]Points!$AE390&gt;20,"SI","NO")</f>
        <v>NO</v>
      </c>
      <c r="AC539" s="14" t="str">
        <f>IF([1]Points!$AK390+[1]Points!$AL390+[1]Points!$AM390+[1]Points!$AN390=0,"FERMO","ATTIVO")</f>
        <v>ATTIVO</v>
      </c>
      <c r="AD539" s="12">
        <v>5</v>
      </c>
      <c r="AE539" s="12">
        <v>10</v>
      </c>
      <c r="AF539" s="12">
        <v>5</v>
      </c>
      <c r="AG539" s="12"/>
      <c r="AH539" s="12"/>
      <c r="AI539" s="12"/>
      <c r="AJ539" s="12"/>
      <c r="AK539" s="12"/>
    </row>
    <row r="540" spans="1:37" ht="15.75" customHeight="1" x14ac:dyDescent="0.25">
      <c r="A540" s="10" t="s">
        <v>2986</v>
      </c>
      <c r="B540" s="11" t="s">
        <v>2987</v>
      </c>
      <c r="C540" s="11" t="s">
        <v>728</v>
      </c>
      <c r="D540" s="11">
        <v>10137</v>
      </c>
      <c r="E540" s="11" t="s">
        <v>48</v>
      </c>
      <c r="F540" s="12" t="s">
        <v>2988</v>
      </c>
      <c r="G540" s="12" t="s">
        <v>40</v>
      </c>
      <c r="H540" s="12" t="s">
        <v>40</v>
      </c>
      <c r="I540" s="11" t="s">
        <v>40</v>
      </c>
      <c r="J540" s="11" t="s">
        <v>2989</v>
      </c>
      <c r="K540" s="11"/>
      <c r="L540" s="11" t="s">
        <v>2990</v>
      </c>
      <c r="M540" s="11" t="s">
        <v>43</v>
      </c>
      <c r="N540" s="11"/>
      <c r="O540" s="11"/>
      <c r="P540" s="11"/>
      <c r="Q540" s="11"/>
      <c r="R540" s="12" t="s">
        <v>40</v>
      </c>
      <c r="S540" s="12"/>
      <c r="T540" s="12"/>
      <c r="U540" s="12"/>
      <c r="V540" s="12"/>
      <c r="W540" s="12"/>
      <c r="X540" s="13"/>
      <c r="Y540" s="13">
        <v>43564</v>
      </c>
      <c r="Z540" s="14" t="str">
        <f>IF([1]Points!$AB499+[1]Points!$AC499+[1]Points!$AD499+[1]Points!$AF499=0,"MAI PARTITO","PARTITO")</f>
        <v>MAI PARTITO</v>
      </c>
      <c r="AA540" s="14" t="str">
        <f>IF([1]Points!$AE499&gt;10,"PERFORMANTE","NON PERFORMANTE")</f>
        <v>NON PERFORMANTE</v>
      </c>
      <c r="AB540" s="14" t="str">
        <f>IF([1]Points!$AE499&gt;20,"SI","NO")</f>
        <v>NO</v>
      </c>
      <c r="AC540" s="14" t="str">
        <f>IF([1]Points!$AK499+[1]Points!$AL499+[1]Points!$AM499+[1]Points!$AN499=0,"FERMO","ATTIVO")</f>
        <v>FERMO</v>
      </c>
      <c r="AD540" s="12"/>
      <c r="AE540" s="12"/>
      <c r="AF540" s="12"/>
      <c r="AG540" s="12"/>
      <c r="AH540" s="12"/>
      <c r="AI540" s="12"/>
      <c r="AJ540" s="12"/>
      <c r="AK540" s="12"/>
    </row>
    <row r="541" spans="1:37" ht="15.75" customHeight="1" x14ac:dyDescent="0.25">
      <c r="A541" s="10" t="s">
        <v>2991</v>
      </c>
      <c r="B541" s="11" t="s">
        <v>2992</v>
      </c>
      <c r="C541" s="11" t="s">
        <v>2110</v>
      </c>
      <c r="D541" s="11">
        <v>12084</v>
      </c>
      <c r="E541" s="11" t="s">
        <v>72</v>
      </c>
      <c r="F541" s="12" t="s">
        <v>2993</v>
      </c>
      <c r="G541" s="12" t="s">
        <v>40</v>
      </c>
      <c r="H541" s="12" t="s">
        <v>40</v>
      </c>
      <c r="I541" s="11" t="s">
        <v>40</v>
      </c>
      <c r="J541" s="11" t="s">
        <v>2994</v>
      </c>
      <c r="K541" s="11"/>
      <c r="L541" s="11" t="s">
        <v>2995</v>
      </c>
      <c r="M541" s="11" t="s">
        <v>103</v>
      </c>
      <c r="N541" s="11" t="s">
        <v>104</v>
      </c>
      <c r="O541" s="11"/>
      <c r="P541" s="11"/>
      <c r="Q541" s="11"/>
      <c r="R541" s="12" t="s">
        <v>40</v>
      </c>
      <c r="S541" s="12"/>
      <c r="T541" s="12"/>
      <c r="U541" s="12"/>
      <c r="V541" s="12"/>
      <c r="W541" s="12"/>
      <c r="X541" s="13"/>
      <c r="Y541" s="13">
        <v>43564</v>
      </c>
      <c r="Z541" s="14" t="str">
        <f>IF([1]Points!$AB500+[1]Points!$AC500+[1]Points!$AD500+[1]Points!$AF500=0,"MAI PARTITO","PARTITO")</f>
        <v>MAI PARTITO</v>
      </c>
      <c r="AA541" s="14" t="str">
        <f>IF([1]Points!$AE500&gt;10,"PERFORMANTE","NON PERFORMANTE")</f>
        <v>NON PERFORMANTE</v>
      </c>
      <c r="AB541" s="14" t="str">
        <f>IF([1]Points!$AE500&gt;20,"SI","NO")</f>
        <v>NO</v>
      </c>
      <c r="AC541" s="14" t="str">
        <f>IF([1]Points!$AK500+[1]Points!$AL500+[1]Points!$AM500+[1]Points!$AN500=0,"FERMO","ATTIVO")</f>
        <v>FERMO</v>
      </c>
      <c r="AD541" s="12"/>
      <c r="AE541" s="12"/>
      <c r="AF541" s="12"/>
      <c r="AG541" s="12"/>
      <c r="AH541" s="12"/>
      <c r="AI541" s="12"/>
      <c r="AJ541" s="12"/>
      <c r="AK541" s="12"/>
    </row>
    <row r="542" spans="1:37" ht="15.75" customHeight="1" x14ac:dyDescent="0.25">
      <c r="A542" s="10" t="s">
        <v>2787</v>
      </c>
      <c r="B542" s="11" t="s">
        <v>2788</v>
      </c>
      <c r="C542" s="11" t="s">
        <v>856</v>
      </c>
      <c r="D542" s="11">
        <v>10036</v>
      </c>
      <c r="E542" s="11" t="s">
        <v>48</v>
      </c>
      <c r="F542" s="12"/>
      <c r="G542" s="12" t="s">
        <v>2789</v>
      </c>
      <c r="H542" s="12" t="s">
        <v>2790</v>
      </c>
      <c r="I542" s="11" t="s">
        <v>40</v>
      </c>
      <c r="J542" s="11" t="s">
        <v>2791</v>
      </c>
      <c r="K542" s="11"/>
      <c r="L542" s="11" t="s">
        <v>2792</v>
      </c>
      <c r="M542" s="11" t="s">
        <v>43</v>
      </c>
      <c r="N542" s="11"/>
      <c r="O542" s="11"/>
      <c r="P542" s="11"/>
      <c r="Q542" s="11" t="s">
        <v>8946</v>
      </c>
      <c r="R542" s="17" t="s">
        <v>8947</v>
      </c>
      <c r="S542" s="12" t="s">
        <v>8948</v>
      </c>
      <c r="T542" s="12"/>
      <c r="U542" s="12"/>
      <c r="V542" s="12"/>
      <c r="W542" s="12"/>
      <c r="X542" s="13"/>
      <c r="Y542" s="13">
        <v>43724</v>
      </c>
      <c r="Z542" s="14" t="str">
        <f>IF([1]Points!$AB461+[1]Points!$AC461+[1]Points!$AD461+[1]Points!$AF461=0,"MAI PARTITO","PARTITO")</f>
        <v>PARTITO</v>
      </c>
      <c r="AA542" s="14" t="str">
        <f>IF([1]Points!$AE461&gt;10,"PERFORMANTE","NON PERFORMANTE")</f>
        <v>NON PERFORMANTE</v>
      </c>
      <c r="AB542" s="14" t="str">
        <f>IF([1]Points!$AE461&gt;20,"SI","NO")</f>
        <v>NO</v>
      </c>
      <c r="AC542" s="14" t="str">
        <f>IF([1]Points!$AK461+[1]Points!$AL461+[1]Points!$AM461+[1]Points!$AN461=0,"FERMO","ATTIVO")</f>
        <v>FERMO</v>
      </c>
      <c r="AD542" s="12"/>
      <c r="AE542" s="12">
        <v>1</v>
      </c>
      <c r="AF542" s="12">
        <v>2</v>
      </c>
      <c r="AG542" s="12"/>
      <c r="AH542" s="12"/>
      <c r="AI542" s="12"/>
      <c r="AJ542" s="12"/>
      <c r="AK542" s="12"/>
    </row>
    <row r="543" spans="1:37" ht="15.75" customHeight="1" x14ac:dyDescent="0.25">
      <c r="A543" s="10" t="s">
        <v>2398</v>
      </c>
      <c r="B543" s="11" t="s">
        <v>2399</v>
      </c>
      <c r="C543" s="11" t="s">
        <v>613</v>
      </c>
      <c r="D543" s="11">
        <v>10060</v>
      </c>
      <c r="E543" s="11" t="s">
        <v>48</v>
      </c>
      <c r="F543" s="12" t="s">
        <v>2400</v>
      </c>
      <c r="G543" s="12" t="s">
        <v>40</v>
      </c>
      <c r="H543" s="12" t="s">
        <v>40</v>
      </c>
      <c r="I543" s="11" t="s">
        <v>40</v>
      </c>
      <c r="J543" s="11" t="s">
        <v>2401</v>
      </c>
      <c r="K543" s="11"/>
      <c r="L543" s="11" t="s">
        <v>9609</v>
      </c>
      <c r="M543" s="11" t="s">
        <v>43</v>
      </c>
      <c r="N543" s="11"/>
      <c r="O543" s="11"/>
      <c r="P543" s="11" t="s">
        <v>7130</v>
      </c>
      <c r="Q543" s="11" t="s">
        <v>8880</v>
      </c>
      <c r="R543" s="17" t="s">
        <v>8882</v>
      </c>
      <c r="S543" s="12" t="s">
        <v>8883</v>
      </c>
      <c r="T543" s="12" t="s">
        <v>8881</v>
      </c>
      <c r="U543" s="17" t="s">
        <v>2400</v>
      </c>
      <c r="V543" s="12"/>
      <c r="W543" s="12"/>
      <c r="X543" s="13"/>
      <c r="Y543" s="13">
        <v>43564</v>
      </c>
      <c r="Z543" s="14" t="str">
        <f>IF([1]Points!$AB393+[1]Points!$AC393+[1]Points!$AD393+[1]Points!$AF393=0,"MAI PARTITO","PARTITO")</f>
        <v>PARTITO</v>
      </c>
      <c r="AA543" s="14" t="str">
        <f>IF([1]Points!$AE393&gt;10,"PERFORMANTE","NON PERFORMANTE")</f>
        <v>NON PERFORMANTE</v>
      </c>
      <c r="AB543" s="14" t="str">
        <f>IF([1]Points!$AE393&gt;20,"SI","NO")</f>
        <v>NO</v>
      </c>
      <c r="AC543" s="14" t="str">
        <f>IF([1]Points!$AK393+[1]Points!$AL393+[1]Points!$AM393+[1]Points!$AN393=0,"FERMO","ATTIVO")</f>
        <v>ATTIVO</v>
      </c>
      <c r="AD543" s="12">
        <v>5</v>
      </c>
      <c r="AE543" s="12">
        <v>5</v>
      </c>
      <c r="AF543" s="12">
        <v>7</v>
      </c>
      <c r="AG543" s="12"/>
      <c r="AH543" s="12"/>
      <c r="AI543" s="12"/>
      <c r="AJ543" s="12"/>
      <c r="AK543" s="12"/>
    </row>
    <row r="544" spans="1:37" ht="15.75" customHeight="1" x14ac:dyDescent="0.25">
      <c r="A544" s="10" t="s">
        <v>3007</v>
      </c>
      <c r="B544" s="11" t="s">
        <v>3008</v>
      </c>
      <c r="C544" s="11" t="s">
        <v>81</v>
      </c>
      <c r="D544" s="11">
        <v>12051</v>
      </c>
      <c r="E544" s="11" t="s">
        <v>72</v>
      </c>
      <c r="F544" s="12" t="s">
        <v>3009</v>
      </c>
      <c r="G544" s="12"/>
      <c r="H544" s="12"/>
      <c r="I544" s="11"/>
      <c r="J544" s="11" t="s">
        <v>3010</v>
      </c>
      <c r="K544" s="11"/>
      <c r="L544" s="11" t="s">
        <v>3007</v>
      </c>
      <c r="M544" s="11" t="s">
        <v>43</v>
      </c>
      <c r="N544" s="11"/>
      <c r="O544" s="11"/>
      <c r="P544" s="11"/>
      <c r="Q544" s="11"/>
      <c r="R544" s="12"/>
      <c r="S544" s="12"/>
      <c r="T544" s="12"/>
      <c r="U544" s="12"/>
      <c r="V544" s="12"/>
      <c r="W544" s="12"/>
      <c r="X544" s="13"/>
      <c r="Y544" s="13">
        <v>43564</v>
      </c>
      <c r="Z544" s="14" t="str">
        <f>IF([1]Points!$AB503+[1]Points!$AC503+[1]Points!$AD503+[1]Points!$AF503=0,"MAI PARTITO","PARTITO")</f>
        <v>MAI PARTITO</v>
      </c>
      <c r="AA544" s="14" t="str">
        <f>IF([1]Points!$AE503&gt;10,"PERFORMANTE","NON PERFORMANTE")</f>
        <v>NON PERFORMANTE</v>
      </c>
      <c r="AB544" s="14" t="str">
        <f>IF([1]Points!$AE503&gt;20,"SI","NO")</f>
        <v>NO</v>
      </c>
      <c r="AC544" s="14" t="str">
        <f>IF([1]Points!$AK503+[1]Points!$AL503+[1]Points!$AM503+[1]Points!$AN503=0,"FERMO","ATTIVO")</f>
        <v>FERMO</v>
      </c>
      <c r="AD544" s="12"/>
      <c r="AE544" s="12"/>
      <c r="AF544" s="12"/>
      <c r="AG544" s="12"/>
      <c r="AH544" s="12"/>
      <c r="AI544" s="12"/>
      <c r="AJ544" s="12"/>
      <c r="AK544" s="12"/>
    </row>
    <row r="545" spans="1:37" ht="15.75" customHeight="1" x14ac:dyDescent="0.25">
      <c r="A545" s="10" t="s">
        <v>3011</v>
      </c>
      <c r="B545" s="11" t="s">
        <v>3012</v>
      </c>
      <c r="C545" s="11" t="s">
        <v>1647</v>
      </c>
      <c r="D545" s="11">
        <v>17031</v>
      </c>
      <c r="E545" s="11" t="s">
        <v>1404</v>
      </c>
      <c r="F545" s="12" t="s">
        <v>3013</v>
      </c>
      <c r="G545" s="12" t="s">
        <v>40</v>
      </c>
      <c r="H545" s="12" t="s">
        <v>40</v>
      </c>
      <c r="I545" s="11" t="s">
        <v>40</v>
      </c>
      <c r="J545" s="11" t="s">
        <v>3014</v>
      </c>
      <c r="K545" s="11"/>
      <c r="L545" s="11" t="s">
        <v>3015</v>
      </c>
      <c r="M545" s="11" t="s">
        <v>43</v>
      </c>
      <c r="N545" s="11" t="s">
        <v>3016</v>
      </c>
      <c r="O545" s="11"/>
      <c r="P545" s="11"/>
      <c r="Q545" s="11"/>
      <c r="R545" s="12" t="s">
        <v>40</v>
      </c>
      <c r="S545" s="12"/>
      <c r="T545" s="12"/>
      <c r="U545" s="12"/>
      <c r="V545" s="12"/>
      <c r="W545" s="12"/>
      <c r="X545" s="13"/>
      <c r="Y545" s="13">
        <v>43564</v>
      </c>
      <c r="Z545" s="14" t="str">
        <f>IF([1]Points!$AB504+[1]Points!$AC504+[1]Points!$AD504+[1]Points!$AF504=0,"MAI PARTITO","PARTITO")</f>
        <v>MAI PARTITO</v>
      </c>
      <c r="AA545" s="14" t="str">
        <f>IF([1]Points!$AE504&gt;10,"PERFORMANTE","NON PERFORMANTE")</f>
        <v>NON PERFORMANTE</v>
      </c>
      <c r="AB545" s="14" t="str">
        <f>IF([1]Points!$AE504&gt;20,"SI","NO")</f>
        <v>NO</v>
      </c>
      <c r="AC545" s="14" t="str">
        <f>IF([1]Points!$AK504+[1]Points!$AL504+[1]Points!$AM504+[1]Points!$AN504=0,"FERMO","ATTIVO")</f>
        <v>FERMO</v>
      </c>
      <c r="AD545" s="12"/>
      <c r="AE545" s="12"/>
      <c r="AF545" s="12"/>
      <c r="AG545" s="12"/>
      <c r="AH545" s="12"/>
      <c r="AI545" s="12"/>
      <c r="AJ545" s="12"/>
      <c r="AK545" s="12"/>
    </row>
    <row r="546" spans="1:37" ht="15.75" customHeight="1" x14ac:dyDescent="0.25">
      <c r="A546" s="10" t="s">
        <v>3302</v>
      </c>
      <c r="B546" s="11" t="s">
        <v>3303</v>
      </c>
      <c r="C546" s="11" t="s">
        <v>623</v>
      </c>
      <c r="D546" s="11">
        <v>10095</v>
      </c>
      <c r="E546" s="11" t="s">
        <v>48</v>
      </c>
      <c r="F546" s="12" t="s">
        <v>3304</v>
      </c>
      <c r="G546" s="12" t="s">
        <v>40</v>
      </c>
      <c r="H546" s="12" t="s">
        <v>40</v>
      </c>
      <c r="I546" s="11" t="s">
        <v>40</v>
      </c>
      <c r="J546" s="11" t="s">
        <v>3305</v>
      </c>
      <c r="K546" s="11"/>
      <c r="L546" s="11" t="s">
        <v>3306</v>
      </c>
      <c r="M546" s="11" t="s">
        <v>43</v>
      </c>
      <c r="N546" s="11"/>
      <c r="O546" s="11"/>
      <c r="P546" s="11"/>
      <c r="Q546" s="11" t="s">
        <v>8998</v>
      </c>
      <c r="R546" s="12">
        <v>12015720019</v>
      </c>
      <c r="S546" s="12" t="s">
        <v>8999</v>
      </c>
      <c r="T546" s="12"/>
      <c r="U546" s="12"/>
      <c r="V546" s="12"/>
      <c r="W546" s="12"/>
      <c r="X546" s="13"/>
      <c r="Y546" s="13">
        <v>43564</v>
      </c>
      <c r="Z546" s="14" t="str">
        <f>IF([1]Points!$AB559+[1]Points!$AC559+[1]Points!$AD559+[1]Points!$AF559=0,"MAI PARTITO","PARTITO")</f>
        <v>PARTITO</v>
      </c>
      <c r="AA546" s="14" t="str">
        <f>IF([1]Points!$AE559&gt;10,"PERFORMANTE","NON PERFORMANTE")</f>
        <v>NON PERFORMANTE</v>
      </c>
      <c r="AB546" s="14" t="str">
        <f>IF([1]Points!$AE559&gt;20,"SI","NO")</f>
        <v>NO</v>
      </c>
      <c r="AC546" s="14" t="str">
        <f>IF([1]Points!$AK559+[1]Points!$AL559+[1]Points!$AM559+[1]Points!$AN559=0,"FERMO","ATTIVO")</f>
        <v>FERMO</v>
      </c>
      <c r="AD546" s="12">
        <v>1</v>
      </c>
      <c r="AE546" s="12">
        <v>3</v>
      </c>
      <c r="AF546" s="12">
        <v>4</v>
      </c>
      <c r="AG546" s="12"/>
      <c r="AH546" s="12"/>
      <c r="AI546" s="12"/>
      <c r="AJ546" s="12"/>
      <c r="AK546" s="12"/>
    </row>
    <row r="547" spans="1:37" ht="15.75" customHeight="1" x14ac:dyDescent="0.25">
      <c r="A547" s="10" t="s">
        <v>3022</v>
      </c>
      <c r="B547" s="11" t="s">
        <v>3023</v>
      </c>
      <c r="C547" s="11" t="s">
        <v>3024</v>
      </c>
      <c r="D547" s="11">
        <v>17035</v>
      </c>
      <c r="E547" s="11" t="s">
        <v>1404</v>
      </c>
      <c r="F547" s="12" t="s">
        <v>3025</v>
      </c>
      <c r="G547" s="12" t="s">
        <v>40</v>
      </c>
      <c r="H547" s="12" t="s">
        <v>40</v>
      </c>
      <c r="I547" s="11" t="s">
        <v>40</v>
      </c>
      <c r="J547" s="11" t="s">
        <v>3026</v>
      </c>
      <c r="K547" s="11"/>
      <c r="L547" s="11" t="s">
        <v>3027</v>
      </c>
      <c r="M547" s="11" t="s">
        <v>43</v>
      </c>
      <c r="N547" s="11" t="s">
        <v>3016</v>
      </c>
      <c r="O547" s="11"/>
      <c r="P547" s="11"/>
      <c r="Q547" s="11"/>
      <c r="R547" s="12" t="s">
        <v>40</v>
      </c>
      <c r="S547" s="12"/>
      <c r="T547" s="12"/>
      <c r="U547" s="12"/>
      <c r="V547" s="12"/>
      <c r="W547" s="12"/>
      <c r="X547" s="13"/>
      <c r="Y547" s="13">
        <v>43564</v>
      </c>
      <c r="Z547" s="14" t="str">
        <f>IF([1]Points!$AB506+[1]Points!$AC506+[1]Points!$AD506+[1]Points!$AF506=0,"MAI PARTITO","PARTITO")</f>
        <v>MAI PARTITO</v>
      </c>
      <c r="AA547" s="14" t="str">
        <f>IF([1]Points!$AE506&gt;10,"PERFORMANTE","NON PERFORMANTE")</f>
        <v>NON PERFORMANTE</v>
      </c>
      <c r="AB547" s="14" t="str">
        <f>IF([1]Points!$AE506&gt;20,"SI","NO")</f>
        <v>NO</v>
      </c>
      <c r="AC547" s="14" t="str">
        <f>IF([1]Points!$AK506+[1]Points!$AL506+[1]Points!$AM506+[1]Points!$AN506=0,"FERMO","ATTIVO")</f>
        <v>FERMO</v>
      </c>
      <c r="AD547" s="12"/>
      <c r="AE547" s="12"/>
      <c r="AF547" s="12"/>
      <c r="AG547" s="12"/>
      <c r="AH547" s="12"/>
      <c r="AI547" s="12"/>
      <c r="AJ547" s="12"/>
      <c r="AK547" s="12"/>
    </row>
    <row r="548" spans="1:37" ht="15.75" customHeight="1" x14ac:dyDescent="0.25">
      <c r="A548" s="10" t="s">
        <v>3028</v>
      </c>
      <c r="B548" s="11" t="s">
        <v>3029</v>
      </c>
      <c r="C548" s="11" t="s">
        <v>3030</v>
      </c>
      <c r="D548" s="11">
        <v>26100</v>
      </c>
      <c r="E548" s="11" t="s">
        <v>3031</v>
      </c>
      <c r="F548" s="12" t="s">
        <v>3032</v>
      </c>
      <c r="G548" s="12" t="s">
        <v>40</v>
      </c>
      <c r="H548" s="12" t="s">
        <v>40</v>
      </c>
      <c r="I548" s="11" t="s">
        <v>40</v>
      </c>
      <c r="J548" s="11" t="s">
        <v>3033</v>
      </c>
      <c r="K548" s="11"/>
      <c r="L548" s="11" t="s">
        <v>3034</v>
      </c>
      <c r="M548" s="11" t="s">
        <v>43</v>
      </c>
      <c r="N548" s="11"/>
      <c r="O548" s="11"/>
      <c r="P548" s="11"/>
      <c r="Q548" s="11"/>
      <c r="R548" s="12" t="s">
        <v>40</v>
      </c>
      <c r="S548" s="12"/>
      <c r="T548" s="12"/>
      <c r="U548" s="12"/>
      <c r="V548" s="12"/>
      <c r="W548" s="12"/>
      <c r="X548" s="13"/>
      <c r="Y548" s="13">
        <v>43564</v>
      </c>
      <c r="Z548" s="14" t="str">
        <f>IF([1]Points!$AB507+[1]Points!$AC507+[1]Points!$AD507+[1]Points!$AF507=0,"MAI PARTITO","PARTITO")</f>
        <v>MAI PARTITO</v>
      </c>
      <c r="AA548" s="14" t="str">
        <f>IF([1]Points!$AE507&gt;10,"PERFORMANTE","NON PERFORMANTE")</f>
        <v>NON PERFORMANTE</v>
      </c>
      <c r="AB548" s="14" t="str">
        <f>IF([1]Points!$AE507&gt;20,"SI","NO")</f>
        <v>NO</v>
      </c>
      <c r="AC548" s="14" t="str">
        <f>IF([1]Points!$AK507+[1]Points!$AL507+[1]Points!$AM507+[1]Points!$AN507=0,"FERMO","ATTIVO")</f>
        <v>FERMO</v>
      </c>
      <c r="AD548" s="12"/>
      <c r="AE548" s="12"/>
      <c r="AF548" s="12"/>
      <c r="AG548" s="12"/>
      <c r="AH548" s="12"/>
      <c r="AI548" s="12"/>
      <c r="AJ548" s="12"/>
      <c r="AK548" s="12"/>
    </row>
    <row r="549" spans="1:37" ht="15.75" customHeight="1" x14ac:dyDescent="0.25">
      <c r="A549" s="10" t="s">
        <v>3035</v>
      </c>
      <c r="B549" s="11" t="s">
        <v>3036</v>
      </c>
      <c r="C549" s="11" t="s">
        <v>1386</v>
      </c>
      <c r="D549" s="11">
        <v>12100</v>
      </c>
      <c r="E549" s="11" t="s">
        <v>72</v>
      </c>
      <c r="F549" s="12" t="s">
        <v>3037</v>
      </c>
      <c r="G549" s="12" t="s">
        <v>40</v>
      </c>
      <c r="H549" s="12" t="s">
        <v>40</v>
      </c>
      <c r="I549" s="11" t="s">
        <v>40</v>
      </c>
      <c r="J549" s="11" t="s">
        <v>3038</v>
      </c>
      <c r="K549" s="11"/>
      <c r="L549" s="11" t="s">
        <v>3039</v>
      </c>
      <c r="M549" s="11" t="s">
        <v>43</v>
      </c>
      <c r="N549" s="11"/>
      <c r="O549" s="11"/>
      <c r="P549" s="11"/>
      <c r="Q549" s="11"/>
      <c r="R549" s="12" t="s">
        <v>40</v>
      </c>
      <c r="S549" s="12"/>
      <c r="T549" s="12"/>
      <c r="U549" s="12"/>
      <c r="V549" s="12"/>
      <c r="W549" s="12"/>
      <c r="X549" s="13"/>
      <c r="Y549" s="13">
        <v>43564</v>
      </c>
      <c r="Z549" s="14" t="str">
        <f>IF([1]Points!$AB508+[1]Points!$AC508+[1]Points!$AD508+[1]Points!$AF508=0,"MAI PARTITO","PARTITO")</f>
        <v>MAI PARTITO</v>
      </c>
      <c r="AA549" s="14" t="str">
        <f>IF([1]Points!$AE508&gt;10,"PERFORMANTE","NON PERFORMANTE")</f>
        <v>NON PERFORMANTE</v>
      </c>
      <c r="AB549" s="14" t="str">
        <f>IF([1]Points!$AE508&gt;20,"SI","NO")</f>
        <v>NO</v>
      </c>
      <c r="AC549" s="14" t="str">
        <f>IF([1]Points!$AK508+[1]Points!$AL508+[1]Points!$AM508+[1]Points!$AN508=0,"FERMO","ATTIVO")</f>
        <v>FERMO</v>
      </c>
      <c r="AD549" s="12"/>
      <c r="AE549" s="12"/>
      <c r="AF549" s="12"/>
      <c r="AG549" s="12"/>
      <c r="AH549" s="12"/>
      <c r="AI549" s="12"/>
      <c r="AJ549" s="12"/>
      <c r="AK549" s="12"/>
    </row>
    <row r="550" spans="1:37" ht="15.75" customHeight="1" x14ac:dyDescent="0.25">
      <c r="A550" s="10" t="s">
        <v>3040</v>
      </c>
      <c r="B550" s="11" t="s">
        <v>3041</v>
      </c>
      <c r="C550" s="11" t="s">
        <v>3042</v>
      </c>
      <c r="D550" s="11">
        <v>16136</v>
      </c>
      <c r="E550" s="11" t="s">
        <v>3043</v>
      </c>
      <c r="F550" s="12" t="s">
        <v>3044</v>
      </c>
      <c r="G550" s="12" t="s">
        <v>40</v>
      </c>
      <c r="H550" s="12" t="s">
        <v>40</v>
      </c>
      <c r="I550" s="11" t="s">
        <v>40</v>
      </c>
      <c r="J550" s="11" t="s">
        <v>3045</v>
      </c>
      <c r="K550" s="11"/>
      <c r="L550" s="11" t="s">
        <v>3046</v>
      </c>
      <c r="M550" s="11" t="s">
        <v>43</v>
      </c>
      <c r="N550" s="11" t="s">
        <v>3016</v>
      </c>
      <c r="O550" s="11"/>
      <c r="P550" s="11"/>
      <c r="Q550" s="11"/>
      <c r="R550" s="12" t="s">
        <v>40</v>
      </c>
      <c r="S550" s="12"/>
      <c r="T550" s="12"/>
      <c r="U550" s="12"/>
      <c r="V550" s="12"/>
      <c r="W550" s="12"/>
      <c r="X550" s="13"/>
      <c r="Y550" s="13">
        <v>43564</v>
      </c>
      <c r="Z550" s="14" t="str">
        <f>IF([1]Points!$AB509+[1]Points!$AC509+[1]Points!$AD509+[1]Points!$AF509=0,"MAI PARTITO","PARTITO")</f>
        <v>MAI PARTITO</v>
      </c>
      <c r="AA550" s="14" t="str">
        <f>IF([1]Points!$AE509&gt;10,"PERFORMANTE","NON PERFORMANTE")</f>
        <v>NON PERFORMANTE</v>
      </c>
      <c r="AB550" s="14" t="str">
        <f>IF([1]Points!$AE509&gt;20,"SI","NO")</f>
        <v>NO</v>
      </c>
      <c r="AC550" s="14" t="str">
        <f>IF([1]Points!$AK509+[1]Points!$AL509+[1]Points!$AM509+[1]Points!$AN509=0,"FERMO","ATTIVO")</f>
        <v>FERMO</v>
      </c>
      <c r="AD550" s="12"/>
      <c r="AE550" s="12"/>
      <c r="AF550" s="12"/>
      <c r="AG550" s="12"/>
      <c r="AH550" s="12"/>
      <c r="AI550" s="12"/>
      <c r="AJ550" s="12"/>
      <c r="AK550" s="12"/>
    </row>
    <row r="551" spans="1:37" ht="15.75" customHeight="1" x14ac:dyDescent="0.25">
      <c r="A551" s="10" t="s">
        <v>3047</v>
      </c>
      <c r="B551" s="11" t="s">
        <v>3048</v>
      </c>
      <c r="C551" s="11" t="s">
        <v>3042</v>
      </c>
      <c r="D551" s="11">
        <v>16149</v>
      </c>
      <c r="E551" s="11" t="s">
        <v>3043</v>
      </c>
      <c r="F551" s="12" t="s">
        <v>3049</v>
      </c>
      <c r="G551" s="12" t="s">
        <v>40</v>
      </c>
      <c r="H551" s="12" t="s">
        <v>40</v>
      </c>
      <c r="I551" s="11" t="s">
        <v>40</v>
      </c>
      <c r="J551" s="11" t="s">
        <v>3050</v>
      </c>
      <c r="K551" s="11"/>
      <c r="L551" s="11" t="s">
        <v>3051</v>
      </c>
      <c r="M551" s="11" t="s">
        <v>43</v>
      </c>
      <c r="N551" s="11" t="s">
        <v>3016</v>
      </c>
      <c r="O551" s="11"/>
      <c r="P551" s="11"/>
      <c r="Q551" s="11"/>
      <c r="R551" s="12" t="s">
        <v>40</v>
      </c>
      <c r="S551" s="12"/>
      <c r="T551" s="12"/>
      <c r="U551" s="12"/>
      <c r="V551" s="12"/>
      <c r="W551" s="12"/>
      <c r="X551" s="13"/>
      <c r="Y551" s="13">
        <v>43564</v>
      </c>
      <c r="Z551" s="14" t="str">
        <f>IF([1]Points!$AB510+[1]Points!$AC510+[1]Points!$AD510+[1]Points!$AF510=0,"MAI PARTITO","PARTITO")</f>
        <v>MAI PARTITO</v>
      </c>
      <c r="AA551" s="14" t="str">
        <f>IF([1]Points!$AE510&gt;10,"PERFORMANTE","NON PERFORMANTE")</f>
        <v>NON PERFORMANTE</v>
      </c>
      <c r="AB551" s="14" t="str">
        <f>IF([1]Points!$AE510&gt;20,"SI","NO")</f>
        <v>NO</v>
      </c>
      <c r="AC551" s="14" t="str">
        <f>IF([1]Points!$AK510+[1]Points!$AL510+[1]Points!$AM510+[1]Points!$AN510=0,"FERMO","ATTIVO")</f>
        <v>FERMO</v>
      </c>
      <c r="AD551" s="12"/>
      <c r="AE551" s="12"/>
      <c r="AF551" s="12"/>
      <c r="AG551" s="12"/>
      <c r="AH551" s="12"/>
      <c r="AI551" s="12"/>
      <c r="AJ551" s="12"/>
      <c r="AK551" s="12"/>
    </row>
    <row r="552" spans="1:37" ht="15.75" customHeight="1" x14ac:dyDescent="0.25">
      <c r="A552" s="10" t="s">
        <v>3052</v>
      </c>
      <c r="B552" s="11" t="s">
        <v>3053</v>
      </c>
      <c r="C552" s="11" t="s">
        <v>2866</v>
      </c>
      <c r="D552" s="11">
        <v>15023</v>
      </c>
      <c r="E552" s="11" t="s">
        <v>37</v>
      </c>
      <c r="F552" s="12" t="s">
        <v>3054</v>
      </c>
      <c r="G552" s="12" t="s">
        <v>3055</v>
      </c>
      <c r="H552" s="12" t="s">
        <v>40</v>
      </c>
      <c r="I552" s="11" t="s">
        <v>40</v>
      </c>
      <c r="J552" s="11" t="s">
        <v>3056</v>
      </c>
      <c r="K552" s="11"/>
      <c r="L552" s="11" t="s">
        <v>3057</v>
      </c>
      <c r="M552" s="11" t="s">
        <v>43</v>
      </c>
      <c r="N552" s="11"/>
      <c r="O552" s="11"/>
      <c r="P552" s="11"/>
      <c r="Q552" s="11"/>
      <c r="R552" s="12" t="s">
        <v>3058</v>
      </c>
      <c r="S552" s="12"/>
      <c r="T552" s="12"/>
      <c r="U552" s="12"/>
      <c r="V552" s="12"/>
      <c r="W552" s="12"/>
      <c r="X552" s="13"/>
      <c r="Y552" s="13">
        <v>44111</v>
      </c>
      <c r="Z552" s="14" t="str">
        <f>IF([1]Points!$AB511+[1]Points!$AC511+[1]Points!$AD511+[1]Points!$AF511=0,"MAI PARTITO","PARTITO")</f>
        <v>MAI PARTITO</v>
      </c>
      <c r="AA552" s="14" t="str">
        <f>IF([1]Points!$AE511&gt;10,"PERFORMANTE","NON PERFORMANTE")</f>
        <v>NON PERFORMANTE</v>
      </c>
      <c r="AB552" s="14" t="str">
        <f>IF([1]Points!$AE511&gt;20,"SI","NO")</f>
        <v>NO</v>
      </c>
      <c r="AC552" s="14" t="str">
        <f>IF([1]Points!$AK511+[1]Points!$AL511+[1]Points!$AM511+[1]Points!$AN511=0,"FERMO","ATTIVO")</f>
        <v>FERMO</v>
      </c>
      <c r="AD552" s="12"/>
      <c r="AE552" s="12"/>
      <c r="AF552" s="12"/>
      <c r="AG552" s="12"/>
      <c r="AH552" s="12"/>
      <c r="AI552" s="12"/>
      <c r="AJ552" s="12"/>
      <c r="AK552" s="12"/>
    </row>
    <row r="553" spans="1:37" ht="15.75" customHeight="1" x14ac:dyDescent="0.25">
      <c r="A553" s="10" t="s">
        <v>3059</v>
      </c>
      <c r="B553" s="11" t="s">
        <v>3060</v>
      </c>
      <c r="C553" s="11" t="s">
        <v>3061</v>
      </c>
      <c r="D553" s="11">
        <v>17100</v>
      </c>
      <c r="E553" s="11" t="s">
        <v>1404</v>
      </c>
      <c r="F553" s="12" t="s">
        <v>3062</v>
      </c>
      <c r="G553" s="12" t="s">
        <v>40</v>
      </c>
      <c r="H553" s="12" t="s">
        <v>40</v>
      </c>
      <c r="I553" s="11" t="s">
        <v>40</v>
      </c>
      <c r="J553" s="11" t="s">
        <v>3063</v>
      </c>
      <c r="K553" s="11"/>
      <c r="L553" s="11" t="s">
        <v>3064</v>
      </c>
      <c r="M553" s="11" t="s">
        <v>43</v>
      </c>
      <c r="N553" s="11" t="s">
        <v>3016</v>
      </c>
      <c r="O553" s="11"/>
      <c r="P553" s="11"/>
      <c r="Q553" s="11"/>
      <c r="R553" s="12" t="s">
        <v>40</v>
      </c>
      <c r="S553" s="12"/>
      <c r="T553" s="12"/>
      <c r="U553" s="12"/>
      <c r="V553" s="12"/>
      <c r="W553" s="12"/>
      <c r="X553" s="13"/>
      <c r="Y553" s="13">
        <v>43564</v>
      </c>
      <c r="Z553" s="14" t="str">
        <f>IF([1]Points!$AB512+[1]Points!$AC512+[1]Points!$AD512+[1]Points!$AF512=0,"MAI PARTITO","PARTITO")</f>
        <v>MAI PARTITO</v>
      </c>
      <c r="AA553" s="14" t="str">
        <f>IF([1]Points!$AE512&gt;10,"PERFORMANTE","NON PERFORMANTE")</f>
        <v>NON PERFORMANTE</v>
      </c>
      <c r="AB553" s="14" t="str">
        <f>IF([1]Points!$AE512&gt;20,"SI","NO")</f>
        <v>NO</v>
      </c>
      <c r="AC553" s="14" t="str">
        <f>IF([1]Points!$AK512+[1]Points!$AL512+[1]Points!$AM512+[1]Points!$AN512=0,"FERMO","ATTIVO")</f>
        <v>FERMO</v>
      </c>
      <c r="AD553" s="12"/>
      <c r="AE553" s="12"/>
      <c r="AF553" s="12"/>
      <c r="AG553" s="12"/>
      <c r="AH553" s="12"/>
      <c r="AI553" s="12"/>
      <c r="AJ553" s="12"/>
      <c r="AK553" s="12"/>
    </row>
    <row r="554" spans="1:37" ht="15.75" customHeight="1" x14ac:dyDescent="0.25">
      <c r="A554" s="10" t="s">
        <v>3069</v>
      </c>
      <c r="B554" s="11" t="s">
        <v>3070</v>
      </c>
      <c r="C554" s="11" t="s">
        <v>654</v>
      </c>
      <c r="D554" s="11">
        <v>10042</v>
      </c>
      <c r="E554" s="11" t="s">
        <v>48</v>
      </c>
      <c r="F554" s="12" t="s">
        <v>3071</v>
      </c>
      <c r="G554" s="12" t="s">
        <v>40</v>
      </c>
      <c r="H554" s="12" t="s">
        <v>40</v>
      </c>
      <c r="I554" s="11" t="s">
        <v>40</v>
      </c>
      <c r="J554" s="11" t="s">
        <v>3072</v>
      </c>
      <c r="K554" s="11"/>
      <c r="L554" s="11" t="s">
        <v>3073</v>
      </c>
      <c r="M554" s="11" t="s">
        <v>43</v>
      </c>
      <c r="N554" s="11"/>
      <c r="O554" s="11"/>
      <c r="P554" s="11"/>
      <c r="Q554" s="11"/>
      <c r="R554" s="12" t="s">
        <v>40</v>
      </c>
      <c r="S554" s="12"/>
      <c r="T554" s="12"/>
      <c r="U554" s="12"/>
      <c r="V554" s="12"/>
      <c r="W554" s="12"/>
      <c r="X554" s="13"/>
      <c r="Y554" s="13">
        <v>43564</v>
      </c>
      <c r="Z554" s="14" t="str">
        <f>IF([1]Points!$AB514+[1]Points!$AC514+[1]Points!$AD514+[1]Points!$AF514=0,"MAI PARTITO","PARTITO")</f>
        <v>MAI PARTITO</v>
      </c>
      <c r="AA554" s="14" t="str">
        <f>IF([1]Points!$AE514&gt;10,"PERFORMANTE","NON PERFORMANTE")</f>
        <v>NON PERFORMANTE</v>
      </c>
      <c r="AB554" s="14" t="str">
        <f>IF([1]Points!$AE514&gt;20,"SI","NO")</f>
        <v>NO</v>
      </c>
      <c r="AC554" s="14" t="str">
        <f>IF([1]Points!$AK514+[1]Points!$AL514+[1]Points!$AM514+[1]Points!$AN514=0,"FERMO","ATTIVO")</f>
        <v>FERMO</v>
      </c>
      <c r="AD554" s="12"/>
      <c r="AE554" s="12"/>
      <c r="AF554" s="12"/>
      <c r="AG554" s="12"/>
      <c r="AH554" s="12"/>
      <c r="AI554" s="12"/>
      <c r="AJ554" s="12"/>
      <c r="AK554" s="12"/>
    </row>
    <row r="555" spans="1:37" ht="15.75" customHeight="1" x14ac:dyDescent="0.25">
      <c r="A555" s="10" t="s">
        <v>2846</v>
      </c>
      <c r="B555" s="11" t="s">
        <v>2847</v>
      </c>
      <c r="C555" s="11" t="s">
        <v>2848</v>
      </c>
      <c r="D555" s="11">
        <v>10062</v>
      </c>
      <c r="E555" s="11" t="s">
        <v>48</v>
      </c>
      <c r="F555" s="12" t="s">
        <v>2849</v>
      </c>
      <c r="G555" s="12" t="s">
        <v>2850</v>
      </c>
      <c r="H555" s="12" t="s">
        <v>40</v>
      </c>
      <c r="I555" s="11" t="s">
        <v>40</v>
      </c>
      <c r="J555" s="11" t="s">
        <v>2851</v>
      </c>
      <c r="K555" s="11"/>
      <c r="L555" s="11" t="s">
        <v>2852</v>
      </c>
      <c r="M555" s="11" t="s">
        <v>43</v>
      </c>
      <c r="N555" s="11"/>
      <c r="O555" s="11"/>
      <c r="P555" s="11"/>
      <c r="Q555" s="11" t="s">
        <v>2846</v>
      </c>
      <c r="R555" s="17" t="s">
        <v>8955</v>
      </c>
      <c r="S555" s="12" t="s">
        <v>8953</v>
      </c>
      <c r="T555" s="12" t="s">
        <v>8954</v>
      </c>
      <c r="U555" s="12"/>
      <c r="V555" s="12"/>
      <c r="W555" s="12"/>
      <c r="X555" s="13"/>
      <c r="Y555" s="13">
        <v>43564</v>
      </c>
      <c r="Z555" s="14" t="str">
        <f>IF([1]Points!$AB473+[1]Points!$AC473+[1]Points!$AD473+[1]Points!$AF473=0,"MAI PARTITO","PARTITO")</f>
        <v>PARTITO</v>
      </c>
      <c r="AA555" s="14" t="str">
        <f>IF([1]Points!$AE473&gt;10,"PERFORMANTE","NON PERFORMANTE")</f>
        <v>NON PERFORMANTE</v>
      </c>
      <c r="AB555" s="14" t="str">
        <f>IF([1]Points!$AE473&gt;20,"SI","NO")</f>
        <v>NO</v>
      </c>
      <c r="AC555" s="14" t="str">
        <f>IF([1]Points!$AK473+[1]Points!$AL473+[1]Points!$AM473+[1]Points!$AN473=0,"FERMO","ATTIVO")</f>
        <v>ATTIVO</v>
      </c>
      <c r="AD555" s="12">
        <v>3</v>
      </c>
      <c r="AE555" s="12"/>
      <c r="AF555" s="12">
        <v>2</v>
      </c>
      <c r="AG555" s="12"/>
      <c r="AH555" s="12"/>
      <c r="AI555" s="12"/>
      <c r="AJ555" s="12"/>
      <c r="AK555" s="12"/>
    </row>
    <row r="556" spans="1:37" ht="15.75" customHeight="1" x14ac:dyDescent="0.25">
      <c r="A556" s="10" t="s">
        <v>3078</v>
      </c>
      <c r="B556" s="11" t="s">
        <v>3079</v>
      </c>
      <c r="C556" s="11" t="s">
        <v>3080</v>
      </c>
      <c r="D556" s="11">
        <v>10023</v>
      </c>
      <c r="E556" s="11" t="s">
        <v>48</v>
      </c>
      <c r="F556" s="12" t="s">
        <v>3081</v>
      </c>
      <c r="G556" s="12" t="s">
        <v>40</v>
      </c>
      <c r="H556" s="12" t="s">
        <v>40</v>
      </c>
      <c r="I556" s="11" t="s">
        <v>40</v>
      </c>
      <c r="J556" s="11" t="s">
        <v>3082</v>
      </c>
      <c r="K556" s="11"/>
      <c r="L556" s="11" t="s">
        <v>3083</v>
      </c>
      <c r="M556" s="11" t="s">
        <v>43</v>
      </c>
      <c r="N556" s="11"/>
      <c r="O556" s="11"/>
      <c r="P556" s="11"/>
      <c r="Q556" s="11"/>
      <c r="R556" s="12" t="s">
        <v>40</v>
      </c>
      <c r="S556" s="12"/>
      <c r="T556" s="12"/>
      <c r="U556" s="12"/>
      <c r="V556" s="12"/>
      <c r="W556" s="12"/>
      <c r="X556" s="13"/>
      <c r="Y556" s="13">
        <v>43564</v>
      </c>
      <c r="Z556" s="14" t="str">
        <f>IF([1]Points!$AB516+[1]Points!$AC516+[1]Points!$AD516+[1]Points!$AF516=0,"MAI PARTITO","PARTITO")</f>
        <v>MAI PARTITO</v>
      </c>
      <c r="AA556" s="14" t="str">
        <f>IF([1]Points!$AE516&gt;10,"PERFORMANTE","NON PERFORMANTE")</f>
        <v>NON PERFORMANTE</v>
      </c>
      <c r="AB556" s="14" t="str">
        <f>IF([1]Points!$AE516&gt;20,"SI","NO")</f>
        <v>NO</v>
      </c>
      <c r="AC556" s="14" t="str">
        <f>IF([1]Points!$AK516+[1]Points!$AL516+[1]Points!$AM516+[1]Points!$AN516=0,"FERMO","ATTIVO")</f>
        <v>FERMO</v>
      </c>
      <c r="AD556" s="12"/>
      <c r="AE556" s="12"/>
      <c r="AF556" s="12"/>
      <c r="AG556" s="12"/>
      <c r="AH556" s="12"/>
      <c r="AI556" s="12"/>
      <c r="AJ556" s="12"/>
      <c r="AK556" s="12"/>
    </row>
    <row r="557" spans="1:37" ht="15.75" customHeight="1" x14ac:dyDescent="0.25">
      <c r="A557" s="10" t="s">
        <v>3084</v>
      </c>
      <c r="B557" s="11" t="s">
        <v>3085</v>
      </c>
      <c r="C557" s="11" t="s">
        <v>3086</v>
      </c>
      <c r="D557" s="11">
        <v>10128</v>
      </c>
      <c r="E557" s="11" t="s">
        <v>48</v>
      </c>
      <c r="F557" s="12" t="s">
        <v>3087</v>
      </c>
      <c r="G557" s="12" t="s">
        <v>40</v>
      </c>
      <c r="H557" s="12" t="s">
        <v>40</v>
      </c>
      <c r="I557" s="11" t="s">
        <v>40</v>
      </c>
      <c r="J557" s="11" t="s">
        <v>3088</v>
      </c>
      <c r="K557" s="11"/>
      <c r="L557" s="11" t="s">
        <v>3089</v>
      </c>
      <c r="M557" s="11" t="s">
        <v>43</v>
      </c>
      <c r="N557" s="11"/>
      <c r="O557" s="11"/>
      <c r="P557" s="11"/>
      <c r="Q557" s="11"/>
      <c r="R557" s="12" t="s">
        <v>40</v>
      </c>
      <c r="S557" s="12"/>
      <c r="T557" s="12"/>
      <c r="U557" s="12"/>
      <c r="V557" s="12"/>
      <c r="W557" s="12"/>
      <c r="X557" s="13"/>
      <c r="Y557" s="13">
        <v>43564</v>
      </c>
      <c r="Z557" s="14" t="str">
        <f>IF([1]Points!$AB517+[1]Points!$AC517+[1]Points!$AD517+[1]Points!$AF517=0,"MAI PARTITO","PARTITO")</f>
        <v>MAI PARTITO</v>
      </c>
      <c r="AA557" s="14" t="str">
        <f>IF([1]Points!$AE517&gt;10,"PERFORMANTE","NON PERFORMANTE")</f>
        <v>NON PERFORMANTE</v>
      </c>
      <c r="AB557" s="14" t="str">
        <f>IF([1]Points!$AE517&gt;20,"SI","NO")</f>
        <v>NO</v>
      </c>
      <c r="AC557" s="14" t="str">
        <f>IF([1]Points!$AK517+[1]Points!$AL517+[1]Points!$AM517+[1]Points!$AN517=0,"FERMO","ATTIVO")</f>
        <v>FERMO</v>
      </c>
      <c r="AD557" s="12"/>
      <c r="AE557" s="12"/>
      <c r="AF557" s="12"/>
      <c r="AG557" s="12"/>
      <c r="AH557" s="12"/>
      <c r="AI557" s="12"/>
      <c r="AJ557" s="12"/>
      <c r="AK557" s="12"/>
    </row>
    <row r="558" spans="1:37" ht="15.75" customHeight="1" x14ac:dyDescent="0.25">
      <c r="A558" s="10" t="s">
        <v>2856</v>
      </c>
      <c r="B558" s="11" t="s">
        <v>2857</v>
      </c>
      <c r="C558" s="11" t="s">
        <v>2434</v>
      </c>
      <c r="D558" s="11">
        <v>10060</v>
      </c>
      <c r="E558" s="11" t="s">
        <v>48</v>
      </c>
      <c r="F558" s="12"/>
      <c r="G558" s="12" t="s">
        <v>40</v>
      </c>
      <c r="H558" s="12" t="s">
        <v>40</v>
      </c>
      <c r="I558" s="11" t="s">
        <v>40</v>
      </c>
      <c r="J558" s="11" t="s">
        <v>2858</v>
      </c>
      <c r="K558" s="11"/>
      <c r="L558" s="11" t="s">
        <v>2859</v>
      </c>
      <c r="M558" s="11" t="s">
        <v>43</v>
      </c>
      <c r="N558" s="11"/>
      <c r="O558" s="11"/>
      <c r="P558" s="11"/>
      <c r="Q558" s="11" t="s">
        <v>8956</v>
      </c>
      <c r="R558" s="12">
        <v>11459320013</v>
      </c>
      <c r="S558" s="12" t="s">
        <v>8957</v>
      </c>
      <c r="T558" s="12"/>
      <c r="U558" s="12"/>
      <c r="V558" s="12"/>
      <c r="W558" s="12"/>
      <c r="X558" s="13"/>
      <c r="Y558" s="13">
        <v>43564</v>
      </c>
      <c r="Z558" s="14" t="str">
        <f>IF([1]Points!$AB475+[1]Points!$AC475+[1]Points!$AD475+[1]Points!$AF475=0,"MAI PARTITO","PARTITO")</f>
        <v>PARTITO</v>
      </c>
      <c r="AA558" s="14" t="str">
        <f>IF([1]Points!$AE475&gt;10,"PERFORMANTE","NON PERFORMANTE")</f>
        <v>NON PERFORMANTE</v>
      </c>
      <c r="AB558" s="14" t="str">
        <f>IF([1]Points!$AE475&gt;20,"SI","NO")</f>
        <v>NO</v>
      </c>
      <c r="AC558" s="14" t="str">
        <f>IF([1]Points!$AK475+[1]Points!$AL475+[1]Points!$AM475+[1]Points!$AN475=0,"FERMO","ATTIVO")</f>
        <v>ATTIVO</v>
      </c>
      <c r="AD558" s="12">
        <v>3</v>
      </c>
      <c r="AE558" s="12">
        <v>8</v>
      </c>
      <c r="AF558" s="12">
        <v>10</v>
      </c>
      <c r="AG558" s="12"/>
      <c r="AH558" s="12"/>
      <c r="AI558" s="12"/>
      <c r="AJ558" s="12"/>
      <c r="AK558" s="12"/>
    </row>
    <row r="559" spans="1:37" ht="15.75" customHeight="1" x14ac:dyDescent="0.25">
      <c r="A559" s="10" t="s">
        <v>2860</v>
      </c>
      <c r="B559" s="11" t="s">
        <v>2861</v>
      </c>
      <c r="C559" s="11" t="s">
        <v>2848</v>
      </c>
      <c r="D559" s="11">
        <v>10062</v>
      </c>
      <c r="E559" s="11" t="s">
        <v>48</v>
      </c>
      <c r="F559" s="12" t="s">
        <v>2862</v>
      </c>
      <c r="G559" s="12" t="s">
        <v>40</v>
      </c>
      <c r="H559" s="12" t="s">
        <v>40</v>
      </c>
      <c r="I559" s="11" t="s">
        <v>40</v>
      </c>
      <c r="J559" s="11" t="s">
        <v>40</v>
      </c>
      <c r="K559" s="11"/>
      <c r="L559" s="11" t="s">
        <v>2863</v>
      </c>
      <c r="M559" s="11" t="s">
        <v>43</v>
      </c>
      <c r="N559" s="11"/>
      <c r="O559" s="11"/>
      <c r="P559" s="11"/>
      <c r="Q559" s="11" t="s">
        <v>8958</v>
      </c>
      <c r="R559" s="17" t="s">
        <v>8961</v>
      </c>
      <c r="S559" s="12" t="s">
        <v>8959</v>
      </c>
      <c r="T559" s="12"/>
      <c r="U559" s="12"/>
      <c r="V559" s="12"/>
      <c r="W559" s="12"/>
      <c r="X559" s="13"/>
      <c r="Y559" s="13">
        <v>43564</v>
      </c>
      <c r="Z559" s="14" t="str">
        <f>IF([1]Points!$AB476+[1]Points!$AC476+[1]Points!$AD476+[1]Points!$AF476=0,"MAI PARTITO","PARTITO")</f>
        <v>PARTITO</v>
      </c>
      <c r="AA559" s="14" t="str">
        <f>IF([1]Points!$AE476&gt;10,"PERFORMANTE","NON PERFORMANTE")</f>
        <v>NON PERFORMANTE</v>
      </c>
      <c r="AB559" s="14" t="str">
        <f>IF([1]Points!$AE476&gt;20,"SI","NO")</f>
        <v>NO</v>
      </c>
      <c r="AC559" s="14" t="str">
        <f>IF([1]Points!$AK476+[1]Points!$AL476+[1]Points!$AM476+[1]Points!$AN476=0,"FERMO","ATTIVO")</f>
        <v>ATTIVO</v>
      </c>
      <c r="AD559" s="12">
        <v>12</v>
      </c>
      <c r="AE559" s="12">
        <v>8</v>
      </c>
      <c r="AF559" s="12">
        <v>7</v>
      </c>
      <c r="AG559" s="12"/>
      <c r="AH559" s="12"/>
      <c r="AI559" s="12"/>
      <c r="AJ559" s="12"/>
      <c r="AK559" s="12"/>
    </row>
    <row r="560" spans="1:37" ht="15.75" customHeight="1" x14ac:dyDescent="0.25">
      <c r="A560" s="10" t="s">
        <v>3107</v>
      </c>
      <c r="B560" s="11" t="s">
        <v>3108</v>
      </c>
      <c r="C560" s="11" t="s">
        <v>943</v>
      </c>
      <c r="D560" s="11">
        <v>10146</v>
      </c>
      <c r="E560" s="11" t="s">
        <v>48</v>
      </c>
      <c r="F560" s="12" t="s">
        <v>3109</v>
      </c>
      <c r="G560" s="12" t="s">
        <v>40</v>
      </c>
      <c r="H560" s="12" t="s">
        <v>40</v>
      </c>
      <c r="I560" s="11" t="s">
        <v>3110</v>
      </c>
      <c r="J560" s="11" t="s">
        <v>3111</v>
      </c>
      <c r="K560" s="11"/>
      <c r="L560" s="11" t="s">
        <v>3112</v>
      </c>
      <c r="M560" s="11" t="s">
        <v>103</v>
      </c>
      <c r="N560" s="11" t="s">
        <v>853</v>
      </c>
      <c r="O560" s="11"/>
      <c r="P560" s="11"/>
      <c r="Q560" s="11"/>
      <c r="R560" s="12" t="s">
        <v>40</v>
      </c>
      <c r="S560" s="12"/>
      <c r="T560" s="12"/>
      <c r="U560" s="12"/>
      <c r="V560" s="12"/>
      <c r="W560" s="12"/>
      <c r="X560" s="13"/>
      <c r="Y560" s="13">
        <v>43564</v>
      </c>
      <c r="Z560" s="14" t="str">
        <f>IF([1]Points!$AB520+[1]Points!$AC520+[1]Points!$AD520+[1]Points!$AF520=0,"MAI PARTITO","PARTITO")</f>
        <v>MAI PARTITO</v>
      </c>
      <c r="AA560" s="14" t="str">
        <f>IF([1]Points!$AE520&gt;10,"PERFORMANTE","NON PERFORMANTE")</f>
        <v>NON PERFORMANTE</v>
      </c>
      <c r="AB560" s="14" t="str">
        <f>IF([1]Points!$AE520&gt;20,"SI","NO")</f>
        <v>NO</v>
      </c>
      <c r="AC560" s="14" t="str">
        <f>IF([1]Points!$AK520+[1]Points!$AL520+[1]Points!$AM520+[1]Points!$AN520=0,"FERMO","ATTIVO")</f>
        <v>FERMO</v>
      </c>
      <c r="AD560" s="12"/>
      <c r="AE560" s="12"/>
      <c r="AF560" s="12"/>
      <c r="AG560" s="12"/>
      <c r="AH560" s="12"/>
      <c r="AI560" s="12"/>
      <c r="AJ560" s="12"/>
      <c r="AK560" s="12"/>
    </row>
    <row r="561" spans="1:37" ht="15.75" customHeight="1" x14ac:dyDescent="0.25">
      <c r="A561" s="10" t="s">
        <v>3113</v>
      </c>
      <c r="B561" s="11" t="s">
        <v>3114</v>
      </c>
      <c r="C561" s="11" t="s">
        <v>1179</v>
      </c>
      <c r="D561" s="11">
        <v>10154</v>
      </c>
      <c r="E561" s="11" t="s">
        <v>48</v>
      </c>
      <c r="F561" s="12" t="s">
        <v>3115</v>
      </c>
      <c r="G561" s="12" t="s">
        <v>40</v>
      </c>
      <c r="H561" s="12" t="s">
        <v>40</v>
      </c>
      <c r="I561" s="11" t="s">
        <v>40</v>
      </c>
      <c r="J561" s="11" t="s">
        <v>40</v>
      </c>
      <c r="K561" s="11"/>
      <c r="L561" s="11" t="s">
        <v>3116</v>
      </c>
      <c r="M561" s="11" t="s">
        <v>103</v>
      </c>
      <c r="N561" s="11" t="s">
        <v>998</v>
      </c>
      <c r="O561" s="11"/>
      <c r="P561" s="11"/>
      <c r="Q561" s="11"/>
      <c r="R561" s="12" t="s">
        <v>40</v>
      </c>
      <c r="S561" s="12"/>
      <c r="T561" s="12"/>
      <c r="U561" s="12"/>
      <c r="V561" s="12"/>
      <c r="W561" s="12"/>
      <c r="X561" s="13"/>
      <c r="Y561" s="13">
        <v>43564</v>
      </c>
      <c r="Z561" s="14" t="str">
        <f>IF([1]Points!$AB521+[1]Points!$AC521+[1]Points!$AD521+[1]Points!$AF521=0,"MAI PARTITO","PARTITO")</f>
        <v>MAI PARTITO</v>
      </c>
      <c r="AA561" s="14" t="str">
        <f>IF([1]Points!$AE521&gt;10,"PERFORMANTE","NON PERFORMANTE")</f>
        <v>NON PERFORMANTE</v>
      </c>
      <c r="AB561" s="14" t="str">
        <f>IF([1]Points!$AE521&gt;20,"SI","NO")</f>
        <v>NO</v>
      </c>
      <c r="AC561" s="14" t="str">
        <f>IF([1]Points!$AK521+[1]Points!$AL521+[1]Points!$AM521+[1]Points!$AN521=0,"FERMO","ATTIVO")</f>
        <v>FERMO</v>
      </c>
      <c r="AD561" s="12"/>
      <c r="AE561" s="12"/>
      <c r="AF561" s="12"/>
      <c r="AG561" s="12"/>
      <c r="AH561" s="12"/>
      <c r="AI561" s="12"/>
      <c r="AJ561" s="12"/>
      <c r="AK561" s="12"/>
    </row>
    <row r="562" spans="1:37" ht="15.75" customHeight="1" x14ac:dyDescent="0.25">
      <c r="A562" s="10" t="s">
        <v>3117</v>
      </c>
      <c r="B562" s="11" t="s">
        <v>89</v>
      </c>
      <c r="C562" s="11" t="s">
        <v>90</v>
      </c>
      <c r="D562" s="11">
        <v>10024</v>
      </c>
      <c r="E562" s="11" t="s">
        <v>48</v>
      </c>
      <c r="F562" s="12" t="s">
        <v>91</v>
      </c>
      <c r="G562" s="12" t="s">
        <v>40</v>
      </c>
      <c r="H562" s="12" t="s">
        <v>40</v>
      </c>
      <c r="I562" s="11" t="s">
        <v>40</v>
      </c>
      <c r="J562" s="11" t="s">
        <v>40</v>
      </c>
      <c r="K562" s="11"/>
      <c r="L562" s="11" t="s">
        <v>3118</v>
      </c>
      <c r="M562" s="11" t="s">
        <v>103</v>
      </c>
      <c r="N562" s="11" t="s">
        <v>1085</v>
      </c>
      <c r="O562" s="11"/>
      <c r="P562" s="11"/>
      <c r="Q562" s="11"/>
      <c r="R562" s="12" t="s">
        <v>40</v>
      </c>
      <c r="S562" s="12"/>
      <c r="T562" s="12"/>
      <c r="U562" s="12"/>
      <c r="V562" s="12"/>
      <c r="W562" s="12"/>
      <c r="X562" s="13"/>
      <c r="Y562" s="13">
        <v>43564</v>
      </c>
      <c r="Z562" s="14" t="str">
        <f>IF([1]Points!$AB522+[1]Points!$AC522+[1]Points!$AD522+[1]Points!$AF522=0,"MAI PARTITO","PARTITO")</f>
        <v>MAI PARTITO</v>
      </c>
      <c r="AA562" s="14" t="str">
        <f>IF([1]Points!$AE522&gt;10,"PERFORMANTE","NON PERFORMANTE")</f>
        <v>NON PERFORMANTE</v>
      </c>
      <c r="AB562" s="14" t="str">
        <f>IF([1]Points!$AE522&gt;20,"SI","NO")</f>
        <v>NO</v>
      </c>
      <c r="AC562" s="14" t="str">
        <f>IF([1]Points!$AK522+[1]Points!$AL522+[1]Points!$AM522+[1]Points!$AN522=0,"FERMO","ATTIVO")</f>
        <v>FERMO</v>
      </c>
      <c r="AD562" s="12"/>
      <c r="AE562" s="12"/>
      <c r="AF562" s="12"/>
      <c r="AG562" s="12"/>
      <c r="AH562" s="12"/>
      <c r="AI562" s="12"/>
      <c r="AJ562" s="12"/>
      <c r="AK562" s="12"/>
    </row>
    <row r="563" spans="1:37" ht="15.75" customHeight="1" x14ac:dyDescent="0.25">
      <c r="A563" s="10" t="s">
        <v>3119</v>
      </c>
      <c r="B563" s="11" t="s">
        <v>3120</v>
      </c>
      <c r="C563" s="11" t="s">
        <v>1034</v>
      </c>
      <c r="D563" s="11">
        <v>10143</v>
      </c>
      <c r="E563" s="11" t="s">
        <v>48</v>
      </c>
      <c r="F563" s="12" t="s">
        <v>3121</v>
      </c>
      <c r="G563" s="12" t="s">
        <v>40</v>
      </c>
      <c r="H563" s="12" t="s">
        <v>40</v>
      </c>
      <c r="I563" s="11" t="s">
        <v>3122</v>
      </c>
      <c r="J563" s="11" t="s">
        <v>3123</v>
      </c>
      <c r="K563" s="11"/>
      <c r="L563" s="11" t="s">
        <v>3124</v>
      </c>
      <c r="M563" s="11" t="s">
        <v>43</v>
      </c>
      <c r="N563" s="11"/>
      <c r="O563" s="11"/>
      <c r="P563" s="11"/>
      <c r="Q563" s="11"/>
      <c r="R563" s="12" t="s">
        <v>40</v>
      </c>
      <c r="S563" s="12"/>
      <c r="T563" s="12"/>
      <c r="U563" s="12"/>
      <c r="V563" s="12"/>
      <c r="W563" s="12"/>
      <c r="X563" s="13"/>
      <c r="Y563" s="13">
        <v>43564</v>
      </c>
      <c r="Z563" s="14" t="str">
        <f>IF([1]Points!$AB523+[1]Points!$AC523+[1]Points!$AD523+[1]Points!$AF523=0,"MAI PARTITO","PARTITO")</f>
        <v>MAI PARTITO</v>
      </c>
      <c r="AA563" s="14" t="str">
        <f>IF([1]Points!$AE523&gt;10,"PERFORMANTE","NON PERFORMANTE")</f>
        <v>NON PERFORMANTE</v>
      </c>
      <c r="AB563" s="14" t="str">
        <f>IF([1]Points!$AE523&gt;20,"SI","NO")</f>
        <v>NO</v>
      </c>
      <c r="AC563" s="14" t="str">
        <f>IF([1]Points!$AK523+[1]Points!$AL523+[1]Points!$AM523+[1]Points!$AN523=0,"FERMO","ATTIVO")</f>
        <v>FERMO</v>
      </c>
      <c r="AD563" s="12"/>
      <c r="AE563" s="12"/>
      <c r="AF563" s="12"/>
      <c r="AG563" s="12"/>
      <c r="AH563" s="12"/>
      <c r="AI563" s="12"/>
      <c r="AJ563" s="12"/>
      <c r="AK563" s="12"/>
    </row>
    <row r="564" spans="1:37" ht="15.75" customHeight="1" x14ac:dyDescent="0.25">
      <c r="A564" s="10" t="s">
        <v>2870</v>
      </c>
      <c r="B564" s="11" t="s">
        <v>2871</v>
      </c>
      <c r="C564" s="11" t="s">
        <v>1906</v>
      </c>
      <c r="D564" s="11">
        <v>10060</v>
      </c>
      <c r="E564" s="11" t="s">
        <v>48</v>
      </c>
      <c r="F564" s="12" t="s">
        <v>2872</v>
      </c>
      <c r="G564" s="12" t="s">
        <v>2873</v>
      </c>
      <c r="H564" s="12" t="s">
        <v>40</v>
      </c>
      <c r="I564" s="11" t="s">
        <v>40</v>
      </c>
      <c r="J564" s="11" t="s">
        <v>2874</v>
      </c>
      <c r="K564" s="11"/>
      <c r="L564" s="11" t="s">
        <v>2875</v>
      </c>
      <c r="M564" s="11" t="s">
        <v>43</v>
      </c>
      <c r="N564" s="11"/>
      <c r="O564" s="11"/>
      <c r="P564" s="11"/>
      <c r="Q564" s="11" t="s">
        <v>8960</v>
      </c>
      <c r="R564" s="12">
        <v>10180940016</v>
      </c>
      <c r="S564" s="12" t="s">
        <v>8962</v>
      </c>
      <c r="T564" s="18" t="s">
        <v>8963</v>
      </c>
      <c r="U564" s="12"/>
      <c r="V564" s="12"/>
      <c r="W564" s="12"/>
      <c r="X564" s="13"/>
      <c r="Y564" s="13">
        <v>43564</v>
      </c>
      <c r="Z564" s="14" t="str">
        <f>IF([1]Points!$AB478+[1]Points!$AC478+[1]Points!$AD478+[1]Points!$AF478=0,"MAI PARTITO","PARTITO")</f>
        <v>PARTITO</v>
      </c>
      <c r="AA564" s="14" t="str">
        <f>IF([1]Points!$AE478&gt;10,"PERFORMANTE","NON PERFORMANTE")</f>
        <v>NON PERFORMANTE</v>
      </c>
      <c r="AB564" s="14" t="str">
        <f>IF([1]Points!$AE478&gt;20,"SI","NO")</f>
        <v>NO</v>
      </c>
      <c r="AC564" s="14" t="str">
        <f>IF([1]Points!$AK478+[1]Points!$AL478+[1]Points!$AM478+[1]Points!$AN478=0,"FERMO","ATTIVO")</f>
        <v>ATTIVO</v>
      </c>
      <c r="AD564" s="12">
        <v>6</v>
      </c>
      <c r="AE564" s="12">
        <v>3</v>
      </c>
      <c r="AF564" s="12">
        <v>6</v>
      </c>
      <c r="AG564" s="12"/>
      <c r="AH564" s="12"/>
      <c r="AI564" s="12"/>
      <c r="AJ564" s="12"/>
      <c r="AK564" s="12"/>
    </row>
    <row r="565" spans="1:37" ht="15.75" customHeight="1" x14ac:dyDescent="0.25">
      <c r="A565" s="10" t="s">
        <v>3129</v>
      </c>
      <c r="B565" s="11" t="s">
        <v>3130</v>
      </c>
      <c r="C565" s="11" t="s">
        <v>3131</v>
      </c>
      <c r="D565" s="11">
        <v>12046</v>
      </c>
      <c r="E565" s="11" t="s">
        <v>72</v>
      </c>
      <c r="F565" s="12" t="s">
        <v>3132</v>
      </c>
      <c r="G565" s="12" t="s">
        <v>3133</v>
      </c>
      <c r="H565" s="12" t="s">
        <v>40</v>
      </c>
      <c r="I565" s="11" t="s">
        <v>40</v>
      </c>
      <c r="J565" s="11" t="s">
        <v>3134</v>
      </c>
      <c r="K565" s="11"/>
      <c r="L565" s="11" t="s">
        <v>3135</v>
      </c>
      <c r="M565" s="11" t="s">
        <v>43</v>
      </c>
      <c r="N565" s="11"/>
      <c r="O565" s="11"/>
      <c r="P565" s="11"/>
      <c r="Q565" s="11"/>
      <c r="R565" s="12" t="s">
        <v>40</v>
      </c>
      <c r="S565" s="12"/>
      <c r="T565" s="12"/>
      <c r="U565" s="12"/>
      <c r="V565" s="12"/>
      <c r="W565" s="12"/>
      <c r="X565" s="13"/>
      <c r="Y565" s="13">
        <v>43564</v>
      </c>
      <c r="Z565" s="14" t="str">
        <f>IF([1]Points!$AB525+[1]Points!$AC525+[1]Points!$AD525+[1]Points!$AF525=0,"MAI PARTITO","PARTITO")</f>
        <v>MAI PARTITO</v>
      </c>
      <c r="AA565" s="14" t="str">
        <f>IF([1]Points!$AE525&gt;10,"PERFORMANTE","NON PERFORMANTE")</f>
        <v>NON PERFORMANTE</v>
      </c>
      <c r="AB565" s="14" t="str">
        <f>IF([1]Points!$AE525&gt;20,"SI","NO")</f>
        <v>NO</v>
      </c>
      <c r="AC565" s="14" t="str">
        <f>IF([1]Points!$AK525+[1]Points!$AL525+[1]Points!$AM525+[1]Points!$AN525=0,"FERMO","ATTIVO")</f>
        <v>FERMO</v>
      </c>
      <c r="AD565" s="12"/>
      <c r="AE565" s="12"/>
      <c r="AF565" s="12"/>
      <c r="AG565" s="12"/>
      <c r="AH565" s="12"/>
      <c r="AI565" s="12"/>
      <c r="AJ565" s="12"/>
      <c r="AK565" s="12"/>
    </row>
    <row r="566" spans="1:37" ht="15.75" customHeight="1" x14ac:dyDescent="0.25">
      <c r="A566" s="10" t="s">
        <v>3136</v>
      </c>
      <c r="B566" s="11" t="s">
        <v>3137</v>
      </c>
      <c r="C566" s="11" t="s">
        <v>71</v>
      </c>
      <c r="D566" s="11">
        <v>12043</v>
      </c>
      <c r="E566" s="11" t="s">
        <v>72</v>
      </c>
      <c r="F566" s="12" t="s">
        <v>3138</v>
      </c>
      <c r="G566" s="12" t="s">
        <v>40</v>
      </c>
      <c r="H566" s="12" t="s">
        <v>40</v>
      </c>
      <c r="I566" s="11" t="s">
        <v>40</v>
      </c>
      <c r="J566" s="11" t="s">
        <v>3139</v>
      </c>
      <c r="K566" s="11"/>
      <c r="L566" s="11" t="s">
        <v>3140</v>
      </c>
      <c r="M566" s="11" t="s">
        <v>43</v>
      </c>
      <c r="N566" s="11"/>
      <c r="O566" s="11"/>
      <c r="P566" s="11"/>
      <c r="Q566" s="11"/>
      <c r="R566" s="12" t="s">
        <v>40</v>
      </c>
      <c r="S566" s="12"/>
      <c r="T566" s="12"/>
      <c r="U566" s="12"/>
      <c r="V566" s="12"/>
      <c r="W566" s="12"/>
      <c r="X566" s="13"/>
      <c r="Y566" s="13">
        <v>43564</v>
      </c>
      <c r="Z566" s="14" t="str">
        <f>IF([1]Points!$AB526+[1]Points!$AC526+[1]Points!$AD526+[1]Points!$AF526=0,"MAI PARTITO","PARTITO")</f>
        <v>MAI PARTITO</v>
      </c>
      <c r="AA566" s="14" t="str">
        <f>IF([1]Points!$AE526&gt;10,"PERFORMANTE","NON PERFORMANTE")</f>
        <v>NON PERFORMANTE</v>
      </c>
      <c r="AB566" s="14" t="str">
        <f>IF([1]Points!$AE526&gt;20,"SI","NO")</f>
        <v>NO</v>
      </c>
      <c r="AC566" s="14" t="str">
        <f>IF([1]Points!$AK526+[1]Points!$AL526+[1]Points!$AM526+[1]Points!$AN526=0,"FERMO","ATTIVO")</f>
        <v>FERMO</v>
      </c>
      <c r="AD566" s="12"/>
      <c r="AE566" s="12"/>
      <c r="AF566" s="12"/>
      <c r="AG566" s="12"/>
      <c r="AH566" s="12"/>
      <c r="AI566" s="12"/>
      <c r="AJ566" s="12"/>
      <c r="AK566" s="12"/>
    </row>
    <row r="567" spans="1:37" ht="15.75" customHeight="1" x14ac:dyDescent="0.25">
      <c r="A567" s="10" t="s">
        <v>3141</v>
      </c>
      <c r="B567" s="11" t="s">
        <v>3142</v>
      </c>
      <c r="C567" s="11" t="s">
        <v>81</v>
      </c>
      <c r="D567" s="11">
        <v>12051</v>
      </c>
      <c r="E567" s="11" t="s">
        <v>72</v>
      </c>
      <c r="F567" s="12" t="s">
        <v>3143</v>
      </c>
      <c r="G567" s="12" t="s">
        <v>3144</v>
      </c>
      <c r="H567" s="12" t="s">
        <v>40</v>
      </c>
      <c r="I567" s="11" t="s">
        <v>40</v>
      </c>
      <c r="J567" s="11" t="s">
        <v>3145</v>
      </c>
      <c r="K567" s="11"/>
      <c r="L567" s="11" t="s">
        <v>3146</v>
      </c>
      <c r="M567" s="11" t="s">
        <v>43</v>
      </c>
      <c r="N567" s="11"/>
      <c r="O567" s="11"/>
      <c r="P567" s="11"/>
      <c r="Q567" s="11"/>
      <c r="R567" s="12" t="s">
        <v>40</v>
      </c>
      <c r="S567" s="12"/>
      <c r="T567" s="12"/>
      <c r="U567" s="12"/>
      <c r="V567" s="12"/>
      <c r="W567" s="12"/>
      <c r="X567" s="13"/>
      <c r="Y567" s="13">
        <v>43564</v>
      </c>
      <c r="Z567" s="14" t="str">
        <f>IF([1]Points!$AB527+[1]Points!$AC527+[1]Points!$AD527+[1]Points!$AF527=0,"MAI PARTITO","PARTITO")</f>
        <v>MAI PARTITO</v>
      </c>
      <c r="AA567" s="14" t="str">
        <f>IF([1]Points!$AE527&gt;10,"PERFORMANTE","NON PERFORMANTE")</f>
        <v>NON PERFORMANTE</v>
      </c>
      <c r="AB567" s="14" t="str">
        <f>IF([1]Points!$AE527&gt;20,"SI","NO")</f>
        <v>NO</v>
      </c>
      <c r="AC567" s="14" t="str">
        <f>IF([1]Points!$AK527+[1]Points!$AL527+[1]Points!$AM527+[1]Points!$AN527=0,"FERMO","ATTIVO")</f>
        <v>FERMO</v>
      </c>
      <c r="AD567" s="12"/>
      <c r="AE567" s="12"/>
      <c r="AF567" s="12"/>
      <c r="AG567" s="12"/>
      <c r="AH567" s="12"/>
      <c r="AI567" s="12"/>
      <c r="AJ567" s="12"/>
      <c r="AK567" s="12"/>
    </row>
    <row r="568" spans="1:37" ht="15.75" customHeight="1" x14ac:dyDescent="0.25">
      <c r="A568" s="10" t="s">
        <v>2882</v>
      </c>
      <c r="B568" s="11" t="s">
        <v>2883</v>
      </c>
      <c r="C568" s="11" t="s">
        <v>2884</v>
      </c>
      <c r="D568" s="11">
        <v>10090</v>
      </c>
      <c r="E568" s="11" t="s">
        <v>48</v>
      </c>
      <c r="F568" s="12" t="s">
        <v>2885</v>
      </c>
      <c r="G568" s="12" t="s">
        <v>2886</v>
      </c>
      <c r="H568" s="12" t="s">
        <v>40</v>
      </c>
      <c r="I568" s="11" t="s">
        <v>40</v>
      </c>
      <c r="J568" s="11" t="s">
        <v>2887</v>
      </c>
      <c r="K568" s="11"/>
      <c r="L568" s="11" t="s">
        <v>2888</v>
      </c>
      <c r="M568" s="11" t="s">
        <v>43</v>
      </c>
      <c r="N568" s="11"/>
      <c r="O568" s="11" t="s">
        <v>9704</v>
      </c>
      <c r="P568" s="11"/>
      <c r="Q568" s="11" t="s">
        <v>8965</v>
      </c>
      <c r="R568" s="17" t="s">
        <v>8966</v>
      </c>
      <c r="S568" s="12" t="s">
        <v>8964</v>
      </c>
      <c r="T568" s="12"/>
      <c r="U568" s="12"/>
      <c r="V568" s="12"/>
      <c r="W568" s="12"/>
      <c r="X568" s="13"/>
      <c r="Y568" s="13">
        <v>43564</v>
      </c>
      <c r="Z568" s="14" t="str">
        <f>IF([1]Points!$AB480+[1]Points!$AC480+[1]Points!$AD480+[1]Points!$AF480=0,"MAI PARTITO","PARTITO")</f>
        <v>PARTITO</v>
      </c>
      <c r="AA568" s="14" t="str">
        <f>IF([1]Points!$AE480&gt;10,"PERFORMANTE","NON PERFORMANTE")</f>
        <v>NON PERFORMANTE</v>
      </c>
      <c r="AB568" s="14" t="str">
        <f>IF([1]Points!$AE480&gt;20,"SI","NO")</f>
        <v>NO</v>
      </c>
      <c r="AC568" s="14" t="str">
        <f>IF([1]Points!$AK480+[1]Points!$AL480+[1]Points!$AM480+[1]Points!$AN480=0,"FERMO","ATTIVO")</f>
        <v>FERMO</v>
      </c>
      <c r="AD568" s="12">
        <v>2</v>
      </c>
      <c r="AE568" s="12"/>
      <c r="AF568" s="12">
        <v>1</v>
      </c>
      <c r="AG568" s="12"/>
      <c r="AH568" s="12"/>
      <c r="AI568" s="12"/>
      <c r="AJ568" s="12"/>
      <c r="AK568" s="12"/>
    </row>
    <row r="569" spans="1:37" ht="15.75" customHeight="1" x14ac:dyDescent="0.25">
      <c r="A569" s="10" t="s">
        <v>2893</v>
      </c>
      <c r="B569" s="24" t="s">
        <v>2894</v>
      </c>
      <c r="C569" s="24" t="s">
        <v>2434</v>
      </c>
      <c r="D569" s="11">
        <v>10060</v>
      </c>
      <c r="E569" s="11" t="s">
        <v>48</v>
      </c>
      <c r="F569" s="12" t="s">
        <v>2895</v>
      </c>
      <c r="G569" s="12" t="s">
        <v>40</v>
      </c>
      <c r="H569" s="12" t="s">
        <v>40</v>
      </c>
      <c r="I569" s="24" t="s">
        <v>40</v>
      </c>
      <c r="J569" s="24" t="s">
        <v>2896</v>
      </c>
      <c r="K569" s="24"/>
      <c r="L569" s="11" t="s">
        <v>9610</v>
      </c>
      <c r="M569" s="11" t="s">
        <v>43</v>
      </c>
      <c r="N569" s="11"/>
      <c r="O569" s="11"/>
      <c r="P569" s="11"/>
      <c r="Q569" s="11" t="s">
        <v>8967</v>
      </c>
      <c r="R569" s="17" t="s">
        <v>8968</v>
      </c>
      <c r="S569" s="12" t="s">
        <v>8970</v>
      </c>
      <c r="T569" s="12" t="s">
        <v>8969</v>
      </c>
      <c r="U569" s="17" t="s">
        <v>8971</v>
      </c>
      <c r="V569" s="12"/>
      <c r="W569" s="12"/>
      <c r="X569" s="25" t="s">
        <v>9611</v>
      </c>
      <c r="Y569" s="25">
        <v>43564</v>
      </c>
      <c r="Z569" s="14" t="str">
        <f>IF([1]Points!$AB482+[1]Points!$AC482+[1]Points!$AD482+[1]Points!$AF482=0,"MAI PARTITO","PARTITO")</f>
        <v>PARTITO</v>
      </c>
      <c r="AA569" s="26" t="str">
        <f>IF([1]Points!$AE482&gt;10,"PERFORMANTE","NON PERFORMANTE")</f>
        <v>PERFORMANTE</v>
      </c>
      <c r="AB569" s="26" t="str">
        <f>IF([1]Points!$AE482&gt;20,"SI","NO")</f>
        <v>SI</v>
      </c>
      <c r="AC569" s="14" t="str">
        <f>IF([1]Points!$AK482+[1]Points!$AL482+[1]Points!$AM482+[1]Points!$AN482=0,"FERMO","ATTIVO")</f>
        <v>ATTIVO</v>
      </c>
      <c r="AD569" s="27">
        <v>67</v>
      </c>
      <c r="AE569" s="27">
        <v>47</v>
      </c>
      <c r="AF569" s="27">
        <v>43</v>
      </c>
      <c r="AG569" s="27"/>
      <c r="AH569" s="27"/>
      <c r="AI569" s="27"/>
      <c r="AJ569" s="27"/>
      <c r="AK569" s="27"/>
    </row>
    <row r="570" spans="1:37" ht="15.75" customHeight="1" x14ac:dyDescent="0.25">
      <c r="A570" s="10" t="s">
        <v>3316</v>
      </c>
      <c r="B570" s="11" t="s">
        <v>3317</v>
      </c>
      <c r="C570" s="11" t="s">
        <v>3318</v>
      </c>
      <c r="D570" s="11">
        <v>10024</v>
      </c>
      <c r="E570" s="11" t="s">
        <v>48</v>
      </c>
      <c r="F570" s="12" t="s">
        <v>3319</v>
      </c>
      <c r="G570" s="12" t="s">
        <v>3320</v>
      </c>
      <c r="H570" s="12" t="s">
        <v>40</v>
      </c>
      <c r="I570" s="11" t="s">
        <v>40</v>
      </c>
      <c r="J570" s="11" t="s">
        <v>3321</v>
      </c>
      <c r="K570" s="11"/>
      <c r="L570" s="11" t="s">
        <v>3322</v>
      </c>
      <c r="M570" s="11" t="s">
        <v>43</v>
      </c>
      <c r="N570" s="11"/>
      <c r="O570" s="11"/>
      <c r="P570" s="11"/>
      <c r="Q570" s="11" t="s">
        <v>3316</v>
      </c>
      <c r="R570" s="12" t="s">
        <v>40</v>
      </c>
      <c r="S570" s="12" t="s">
        <v>9000</v>
      </c>
      <c r="T570" s="12"/>
      <c r="U570" s="12"/>
      <c r="V570" s="12"/>
      <c r="W570" s="12"/>
      <c r="X570" s="13"/>
      <c r="Y570" s="13">
        <v>43566</v>
      </c>
      <c r="Z570" s="14" t="str">
        <f>IF([1]Points!$AB562+[1]Points!$AC562+[1]Points!$AD562+[1]Points!$AF562=0,"MAI PARTITO","PARTITO")</f>
        <v>PARTITO</v>
      </c>
      <c r="AA570" s="14" t="str">
        <f>IF([1]Points!$AE562&gt;10,"PERFORMANTE","NON PERFORMANTE")</f>
        <v>NON PERFORMANTE</v>
      </c>
      <c r="AB570" s="14" t="str">
        <f>IF([1]Points!$AE562&gt;20,"SI","NO")</f>
        <v>NO</v>
      </c>
      <c r="AC570" s="14" t="str">
        <f>IF([1]Points!$AK562+[1]Points!$AL562+[1]Points!$AM562+[1]Points!$AN562=0,"FERMO","ATTIVO")</f>
        <v>FERMO</v>
      </c>
      <c r="AD570" s="12">
        <v>2</v>
      </c>
      <c r="AE570" s="12"/>
      <c r="AF570" s="12"/>
      <c r="AG570" s="12"/>
      <c r="AH570" s="12"/>
      <c r="AI570" s="12"/>
      <c r="AJ570" s="12"/>
      <c r="AK570" s="12"/>
    </row>
    <row r="571" spans="1:37" ht="15.75" customHeight="1" x14ac:dyDescent="0.25">
      <c r="A571" s="10" t="s">
        <v>3162</v>
      </c>
      <c r="B571" s="11" t="s">
        <v>3163</v>
      </c>
      <c r="C571" s="11" t="s">
        <v>2940</v>
      </c>
      <c r="D571" s="11">
        <v>10126</v>
      </c>
      <c r="E571" s="11" t="s">
        <v>48</v>
      </c>
      <c r="F571" s="12" t="s">
        <v>3164</v>
      </c>
      <c r="G571" s="12" t="s">
        <v>40</v>
      </c>
      <c r="H571" s="12" t="s">
        <v>40</v>
      </c>
      <c r="I571" s="11" t="s">
        <v>40</v>
      </c>
      <c r="J571" s="11" t="s">
        <v>40</v>
      </c>
      <c r="K571" s="11"/>
      <c r="L571" s="11" t="s">
        <v>3165</v>
      </c>
      <c r="M571" s="11" t="s">
        <v>43</v>
      </c>
      <c r="N571" s="11"/>
      <c r="O571" s="11"/>
      <c r="P571" s="11"/>
      <c r="Q571" s="11"/>
      <c r="R571" s="12" t="s">
        <v>40</v>
      </c>
      <c r="S571" s="12"/>
      <c r="T571" s="12"/>
      <c r="U571" s="12"/>
      <c r="V571" s="12"/>
      <c r="W571" s="12"/>
      <c r="X571" s="13"/>
      <c r="Y571" s="13">
        <v>43564</v>
      </c>
      <c r="Z571" s="14" t="str">
        <f>IF([1]Points!$AB531+[1]Points!$AC531+[1]Points!$AD531+[1]Points!$AF531=0,"MAI PARTITO","PARTITO")</f>
        <v>MAI PARTITO</v>
      </c>
      <c r="AA571" s="14" t="str">
        <f>IF([1]Points!$AE531&gt;10,"PERFORMANTE","NON PERFORMANTE")</f>
        <v>NON PERFORMANTE</v>
      </c>
      <c r="AB571" s="14" t="str">
        <f>IF([1]Points!$AE531&gt;20,"SI","NO")</f>
        <v>NO</v>
      </c>
      <c r="AC571" s="14" t="str">
        <f>IF([1]Points!$AK531+[1]Points!$AL531+[1]Points!$AM531+[1]Points!$AN531=0,"FERMO","ATTIVO")</f>
        <v>FERMO</v>
      </c>
      <c r="AD571" s="12"/>
      <c r="AE571" s="12"/>
      <c r="AF571" s="12"/>
      <c r="AG571" s="12"/>
      <c r="AH571" s="12"/>
      <c r="AI571" s="12"/>
      <c r="AJ571" s="12"/>
      <c r="AK571" s="12"/>
    </row>
    <row r="572" spans="1:37" ht="15.75" customHeight="1" x14ac:dyDescent="0.25">
      <c r="A572" s="10" t="s">
        <v>2931</v>
      </c>
      <c r="B572" s="11" t="s">
        <v>2932</v>
      </c>
      <c r="C572" s="11" t="s">
        <v>2933</v>
      </c>
      <c r="D572" s="11">
        <v>10066</v>
      </c>
      <c r="E572" s="11" t="s">
        <v>48</v>
      </c>
      <c r="F572" s="12"/>
      <c r="G572" s="12" t="s">
        <v>2934</v>
      </c>
      <c r="H572" s="12" t="s">
        <v>40</v>
      </c>
      <c r="I572" s="11" t="s">
        <v>40</v>
      </c>
      <c r="J572" s="11" t="s">
        <v>2935</v>
      </c>
      <c r="K572" s="11"/>
      <c r="L572" s="11" t="s">
        <v>2936</v>
      </c>
      <c r="M572" s="11" t="s">
        <v>43</v>
      </c>
      <c r="N572" s="11"/>
      <c r="O572" s="11"/>
      <c r="P572" s="11"/>
      <c r="Q572" s="11" t="s">
        <v>8972</v>
      </c>
      <c r="R572" s="12" t="s">
        <v>2937</v>
      </c>
      <c r="S572" s="12" t="s">
        <v>8974</v>
      </c>
      <c r="T572" s="18" t="s">
        <v>8975</v>
      </c>
      <c r="U572" s="12"/>
      <c r="V572" s="12"/>
      <c r="W572" s="12"/>
      <c r="X572" s="13"/>
      <c r="Y572" s="13">
        <v>44232</v>
      </c>
      <c r="Z572" s="14" t="str">
        <f>IF([1]Points!$AB489+[1]Points!$AC489+[1]Points!$AD489+[1]Points!$AF489=0,"MAI PARTITO","PARTITO")</f>
        <v>PARTITO</v>
      </c>
      <c r="AA572" s="14" t="str">
        <f>IF([1]Points!$AE489&gt;10,"PERFORMANTE","NON PERFORMANTE")</f>
        <v>NON PERFORMANTE</v>
      </c>
      <c r="AB572" s="14" t="str">
        <f>IF([1]Points!$AE489&gt;20,"SI","NO")</f>
        <v>NO</v>
      </c>
      <c r="AC572" s="14" t="str">
        <f>IF([1]Points!$AK489+[1]Points!$AL489+[1]Points!$AM489+[1]Points!$AN489=0,"FERMO","ATTIVO")</f>
        <v>ATTIVO</v>
      </c>
      <c r="AD572" s="12"/>
      <c r="AE572" s="12"/>
      <c r="AF572" s="12">
        <v>6</v>
      </c>
      <c r="AG572" s="12"/>
      <c r="AH572" s="12"/>
      <c r="AI572" s="12"/>
      <c r="AJ572" s="12"/>
      <c r="AK572" s="12"/>
    </row>
    <row r="573" spans="1:37" ht="15.75" customHeight="1" x14ac:dyDescent="0.25">
      <c r="A573" s="10" t="s">
        <v>3172</v>
      </c>
      <c r="B573" s="11" t="s">
        <v>3173</v>
      </c>
      <c r="C573" s="11" t="s">
        <v>728</v>
      </c>
      <c r="D573" s="11">
        <v>10137</v>
      </c>
      <c r="E573" s="11" t="s">
        <v>48</v>
      </c>
      <c r="F573" s="12" t="s">
        <v>3174</v>
      </c>
      <c r="G573" s="12" t="s">
        <v>40</v>
      </c>
      <c r="H573" s="12" t="s">
        <v>40</v>
      </c>
      <c r="I573" s="11" t="s">
        <v>40</v>
      </c>
      <c r="J573" s="11" t="s">
        <v>40</v>
      </c>
      <c r="K573" s="11"/>
      <c r="L573" s="11" t="s">
        <v>3175</v>
      </c>
      <c r="M573" s="11" t="s">
        <v>43</v>
      </c>
      <c r="N573" s="11"/>
      <c r="O573" s="11"/>
      <c r="P573" s="11"/>
      <c r="Q573" s="11"/>
      <c r="R573" s="12" t="s">
        <v>40</v>
      </c>
      <c r="S573" s="12"/>
      <c r="T573" s="12"/>
      <c r="U573" s="12"/>
      <c r="V573" s="12"/>
      <c r="W573" s="12"/>
      <c r="X573" s="13"/>
      <c r="Y573" s="13">
        <v>43564</v>
      </c>
      <c r="Z573" s="14" t="str">
        <f>IF([1]Points!$AB533+[1]Points!$AC533+[1]Points!$AD533+[1]Points!$AF533=0,"MAI PARTITO","PARTITO")</f>
        <v>MAI PARTITO</v>
      </c>
      <c r="AA573" s="14" t="str">
        <f>IF([1]Points!$AE533&gt;10,"PERFORMANTE","NON PERFORMANTE")</f>
        <v>NON PERFORMANTE</v>
      </c>
      <c r="AB573" s="14" t="str">
        <f>IF([1]Points!$AE533&gt;20,"SI","NO")</f>
        <v>NO</v>
      </c>
      <c r="AC573" s="14" t="str">
        <f>IF([1]Points!$AK533+[1]Points!$AL533+[1]Points!$AM533+[1]Points!$AN533=0,"FERMO","ATTIVO")</f>
        <v>FERMO</v>
      </c>
      <c r="AD573" s="12"/>
      <c r="AE573" s="12"/>
      <c r="AF573" s="12"/>
      <c r="AG573" s="12"/>
      <c r="AH573" s="12"/>
      <c r="AI573" s="12"/>
      <c r="AJ573" s="12"/>
      <c r="AK573" s="12"/>
    </row>
    <row r="574" spans="1:37" ht="15.75" customHeight="1" x14ac:dyDescent="0.25">
      <c r="A574" s="10" t="s">
        <v>3176</v>
      </c>
      <c r="B574" s="11" t="s">
        <v>3177</v>
      </c>
      <c r="C574" s="11" t="s">
        <v>825</v>
      </c>
      <c r="D574" s="11">
        <v>10141</v>
      </c>
      <c r="E574" s="11" t="s">
        <v>48</v>
      </c>
      <c r="F574" s="12" t="s">
        <v>3178</v>
      </c>
      <c r="G574" s="12" t="s">
        <v>40</v>
      </c>
      <c r="H574" s="12" t="s">
        <v>40</v>
      </c>
      <c r="I574" s="11" t="s">
        <v>40</v>
      </c>
      <c r="J574" s="11" t="s">
        <v>3179</v>
      </c>
      <c r="K574" s="11"/>
      <c r="L574" s="11" t="s">
        <v>3180</v>
      </c>
      <c r="M574" s="11" t="s">
        <v>43</v>
      </c>
      <c r="N574" s="11"/>
      <c r="O574" s="11"/>
      <c r="P574" s="11"/>
      <c r="Q574" s="11"/>
      <c r="R574" s="12" t="s">
        <v>40</v>
      </c>
      <c r="S574" s="12"/>
      <c r="T574" s="12"/>
      <c r="U574" s="12"/>
      <c r="V574" s="12"/>
      <c r="W574" s="12"/>
      <c r="X574" s="13"/>
      <c r="Y574" s="13">
        <v>43564</v>
      </c>
      <c r="Z574" s="14" t="str">
        <f>IF([1]Points!$AB534+[1]Points!$AC534+[1]Points!$AD534+[1]Points!$AF534=0,"MAI PARTITO","PARTITO")</f>
        <v>MAI PARTITO</v>
      </c>
      <c r="AA574" s="14" t="str">
        <f>IF([1]Points!$AE534&gt;10,"PERFORMANTE","NON PERFORMANTE")</f>
        <v>NON PERFORMANTE</v>
      </c>
      <c r="AB574" s="14" t="str">
        <f>IF([1]Points!$AE534&gt;20,"SI","NO")</f>
        <v>NO</v>
      </c>
      <c r="AC574" s="14" t="str">
        <f>IF([1]Points!$AK534+[1]Points!$AL534+[1]Points!$AM534+[1]Points!$AN534=0,"FERMO","ATTIVO")</f>
        <v>FERMO</v>
      </c>
      <c r="AD574" s="12"/>
      <c r="AE574" s="12"/>
      <c r="AF574" s="12"/>
      <c r="AG574" s="12"/>
      <c r="AH574" s="12"/>
      <c r="AI574" s="12"/>
      <c r="AJ574" s="12"/>
      <c r="AK574" s="12"/>
    </row>
    <row r="575" spans="1:37" ht="15.75" customHeight="1" x14ac:dyDescent="0.25">
      <c r="A575" s="10" t="s">
        <v>3181</v>
      </c>
      <c r="B575" s="11" t="s">
        <v>3182</v>
      </c>
      <c r="C575" s="11" t="s">
        <v>728</v>
      </c>
      <c r="D575" s="11">
        <v>10137</v>
      </c>
      <c r="E575" s="11" t="s">
        <v>48</v>
      </c>
      <c r="F575" s="12" t="s">
        <v>3183</v>
      </c>
      <c r="G575" s="12" t="s">
        <v>40</v>
      </c>
      <c r="H575" s="12" t="s">
        <v>40</v>
      </c>
      <c r="I575" s="11" t="s">
        <v>40</v>
      </c>
      <c r="J575" s="11" t="s">
        <v>40</v>
      </c>
      <c r="K575" s="11"/>
      <c r="L575" s="11" t="s">
        <v>3184</v>
      </c>
      <c r="M575" s="11" t="s">
        <v>43</v>
      </c>
      <c r="N575" s="11"/>
      <c r="O575" s="11"/>
      <c r="P575" s="11"/>
      <c r="Q575" s="11"/>
      <c r="R575" s="12" t="s">
        <v>40</v>
      </c>
      <c r="S575" s="12"/>
      <c r="T575" s="12"/>
      <c r="U575" s="12"/>
      <c r="V575" s="12"/>
      <c r="W575" s="12"/>
      <c r="X575" s="13"/>
      <c r="Y575" s="13">
        <v>43564</v>
      </c>
      <c r="Z575" s="14" t="str">
        <f>IF([1]Points!$AB535+[1]Points!$AC535+[1]Points!$AD535+[1]Points!$AF535=0,"MAI PARTITO","PARTITO")</f>
        <v>MAI PARTITO</v>
      </c>
      <c r="AA575" s="14" t="str">
        <f>IF([1]Points!$AE535&gt;10,"PERFORMANTE","NON PERFORMANTE")</f>
        <v>NON PERFORMANTE</v>
      </c>
      <c r="AB575" s="14" t="str">
        <f>IF([1]Points!$AE535&gt;20,"SI","NO")</f>
        <v>NO</v>
      </c>
      <c r="AC575" s="14" t="str">
        <f>IF([1]Points!$AK535+[1]Points!$AL535+[1]Points!$AM535+[1]Points!$AN535=0,"FERMO","ATTIVO")</f>
        <v>FERMO</v>
      </c>
      <c r="AD575" s="12"/>
      <c r="AE575" s="12"/>
      <c r="AF575" s="12"/>
      <c r="AG575" s="12"/>
      <c r="AH575" s="12"/>
      <c r="AI575" s="12"/>
      <c r="AJ575" s="12"/>
      <c r="AK575" s="12"/>
    </row>
    <row r="576" spans="1:37" ht="15.75" customHeight="1" x14ac:dyDescent="0.25">
      <c r="A576" s="10" t="s">
        <v>2948</v>
      </c>
      <c r="B576" s="11" t="s">
        <v>2949</v>
      </c>
      <c r="C576" s="11" t="s">
        <v>2878</v>
      </c>
      <c r="D576" s="11">
        <v>10062</v>
      </c>
      <c r="E576" s="11" t="s">
        <v>48</v>
      </c>
      <c r="F576" s="12"/>
      <c r="G576" s="12" t="s">
        <v>2950</v>
      </c>
      <c r="H576" s="12" t="s">
        <v>40</v>
      </c>
      <c r="I576" s="11" t="s">
        <v>40</v>
      </c>
      <c r="J576" s="11" t="s">
        <v>2951</v>
      </c>
      <c r="K576" s="11"/>
      <c r="L576" s="11" t="s">
        <v>2952</v>
      </c>
      <c r="M576" s="11" t="s">
        <v>43</v>
      </c>
      <c r="N576" s="11"/>
      <c r="O576" s="11" t="s">
        <v>9704</v>
      </c>
      <c r="P576" s="11"/>
      <c r="Q576" s="11" t="s">
        <v>8976</v>
      </c>
      <c r="R576" s="17" t="s">
        <v>8978</v>
      </c>
      <c r="S576" s="12" t="s">
        <v>8977</v>
      </c>
      <c r="T576" s="12"/>
      <c r="U576" s="12"/>
      <c r="V576" s="12"/>
      <c r="W576" s="12"/>
      <c r="X576" s="13"/>
      <c r="Y576" s="13">
        <v>44345</v>
      </c>
      <c r="Z576" s="14" t="str">
        <f>IF([1]Points!$AB491+[1]Points!$AC491+[1]Points!$AD491+[1]Points!$AF491=0,"MAI PARTITO","PARTITO")</f>
        <v>PARTITO</v>
      </c>
      <c r="AA576" s="14" t="str">
        <f>IF([1]Points!$AE491&gt;10,"PERFORMANTE","NON PERFORMANTE")</f>
        <v>PERFORMANTE</v>
      </c>
      <c r="AB576" s="14" t="str">
        <f>IF([1]Points!$AE491&gt;20,"SI","NO")</f>
        <v>NO</v>
      </c>
      <c r="AC576" s="14" t="str">
        <f>IF([1]Points!$AK491+[1]Points!$AL491+[1]Points!$AM491+[1]Points!$AN491=0,"FERMO","ATTIVO")</f>
        <v>ATTIVO</v>
      </c>
      <c r="AD576" s="12"/>
      <c r="AE576" s="12"/>
      <c r="AF576" s="12">
        <v>13</v>
      </c>
      <c r="AG576" s="12"/>
      <c r="AH576" s="12"/>
      <c r="AI576" s="12"/>
      <c r="AJ576" s="12"/>
      <c r="AK576" s="12"/>
    </row>
    <row r="577" spans="1:37" ht="15.75" customHeight="1" x14ac:dyDescent="0.25">
      <c r="A577" s="10" t="s">
        <v>3190</v>
      </c>
      <c r="B577" s="11" t="s">
        <v>3191</v>
      </c>
      <c r="C577" s="11" t="s">
        <v>268</v>
      </c>
      <c r="D577" s="11">
        <v>10093</v>
      </c>
      <c r="E577" s="11" t="s">
        <v>48</v>
      </c>
      <c r="F577" s="12"/>
      <c r="G577" s="12" t="s">
        <v>3192</v>
      </c>
      <c r="H577" s="12" t="s">
        <v>40</v>
      </c>
      <c r="I577" s="11" t="s">
        <v>40</v>
      </c>
      <c r="J577" s="11" t="s">
        <v>3193</v>
      </c>
      <c r="K577" s="11"/>
      <c r="L577" s="11" t="s">
        <v>3194</v>
      </c>
      <c r="M577" s="11" t="s">
        <v>43</v>
      </c>
      <c r="N577" s="11"/>
      <c r="O577" s="11"/>
      <c r="P577" s="11"/>
      <c r="Q577" s="11"/>
      <c r="R577" s="12" t="s">
        <v>40</v>
      </c>
      <c r="S577" s="12"/>
      <c r="T577" s="12"/>
      <c r="U577" s="12"/>
      <c r="V577" s="12"/>
      <c r="W577" s="12"/>
      <c r="X577" s="13"/>
      <c r="Y577" s="13">
        <v>43565</v>
      </c>
      <c r="Z577" s="14" t="str">
        <f>IF([1]Points!$AB537+[1]Points!$AC537+[1]Points!$AD537+[1]Points!$AF537=0,"MAI PARTITO","PARTITO")</f>
        <v>MAI PARTITO</v>
      </c>
      <c r="AA577" s="14" t="str">
        <f>IF([1]Points!$AE537&gt;10,"PERFORMANTE","NON PERFORMANTE")</f>
        <v>NON PERFORMANTE</v>
      </c>
      <c r="AB577" s="14" t="str">
        <f>IF([1]Points!$AE537&gt;20,"SI","NO")</f>
        <v>NO</v>
      </c>
      <c r="AC577" s="14" t="str">
        <f>IF([1]Points!$AK537+[1]Points!$AL537+[1]Points!$AM537+[1]Points!$AN537=0,"FERMO","ATTIVO")</f>
        <v>FERMO</v>
      </c>
      <c r="AD577" s="12"/>
      <c r="AE577" s="12"/>
      <c r="AF577" s="12"/>
      <c r="AG577" s="12"/>
      <c r="AH577" s="12"/>
      <c r="AI577" s="12"/>
      <c r="AJ577" s="12"/>
      <c r="AK577" s="12"/>
    </row>
    <row r="578" spans="1:37" ht="15.75" customHeight="1" x14ac:dyDescent="0.25">
      <c r="A578" s="10" t="s">
        <v>2938</v>
      </c>
      <c r="B578" s="11" t="s">
        <v>2939</v>
      </c>
      <c r="C578" s="11" t="s">
        <v>2940</v>
      </c>
      <c r="D578" s="11">
        <v>10127</v>
      </c>
      <c r="E578" s="11" t="s">
        <v>48</v>
      </c>
      <c r="F578" s="12" t="s">
        <v>2941</v>
      </c>
      <c r="G578" s="12" t="s">
        <v>40</v>
      </c>
      <c r="H578" s="12" t="s">
        <v>40</v>
      </c>
      <c r="I578" s="11" t="s">
        <v>40</v>
      </c>
      <c r="J578" s="11" t="s">
        <v>2942</v>
      </c>
      <c r="K578" s="11"/>
      <c r="L578" s="11" t="s">
        <v>2943</v>
      </c>
      <c r="M578" s="11" t="s">
        <v>43</v>
      </c>
      <c r="N578" s="11"/>
      <c r="O578" s="11"/>
      <c r="P578" s="11"/>
      <c r="Q578" s="11" t="s">
        <v>2944</v>
      </c>
      <c r="R578" s="17" t="s">
        <v>2945</v>
      </c>
      <c r="S578" s="12" t="s">
        <v>2946</v>
      </c>
      <c r="T578" s="18" t="s">
        <v>2947</v>
      </c>
      <c r="U578" s="17" t="s">
        <v>2941</v>
      </c>
      <c r="V578" s="12"/>
      <c r="W578" s="12"/>
      <c r="X578" s="13"/>
      <c r="Y578" s="13">
        <v>43564</v>
      </c>
      <c r="Z578" s="14" t="str">
        <f>IF([1]Points!$AB490+[1]Points!$AC490+[1]Points!$AD490+[1]Points!$AF490=0,"MAI PARTITO","PARTITO")</f>
        <v>PARTITO</v>
      </c>
      <c r="AA578" s="14" t="str">
        <f>IF([1]Points!$AE490&gt;10,"PERFORMANTE","NON PERFORMANTE")</f>
        <v>NON PERFORMANTE</v>
      </c>
      <c r="AB578" s="14" t="str">
        <f>IF([1]Points!$AE490&gt;20,"SI","NO")</f>
        <v>NO</v>
      </c>
      <c r="AC578" s="14" t="str">
        <f>IF([1]Points!$AK490+[1]Points!$AL490+[1]Points!$AM490+[1]Points!$AN490=0,"FERMO","ATTIVO")</f>
        <v>ATTIVO</v>
      </c>
      <c r="AD578" s="12">
        <v>7</v>
      </c>
      <c r="AE578" s="12">
        <v>9</v>
      </c>
      <c r="AF578" s="12">
        <v>10</v>
      </c>
      <c r="AG578" s="12"/>
      <c r="AH578" s="12"/>
      <c r="AI578" s="12"/>
      <c r="AJ578" s="12"/>
      <c r="AK578" s="12"/>
    </row>
    <row r="579" spans="1:37" ht="15.75" customHeight="1" x14ac:dyDescent="0.25">
      <c r="A579" s="10" t="s">
        <v>3199</v>
      </c>
      <c r="B579" s="11" t="s">
        <v>3200</v>
      </c>
      <c r="C579" s="11" t="s">
        <v>862</v>
      </c>
      <c r="D579" s="11">
        <v>10142</v>
      </c>
      <c r="E579" s="11" t="s">
        <v>48</v>
      </c>
      <c r="F579" s="12" t="s">
        <v>3201</v>
      </c>
      <c r="G579" s="12" t="s">
        <v>40</v>
      </c>
      <c r="H579" s="12" t="s">
        <v>40</v>
      </c>
      <c r="I579" s="11" t="s">
        <v>40</v>
      </c>
      <c r="J579" s="11" t="s">
        <v>40</v>
      </c>
      <c r="K579" s="11"/>
      <c r="L579" s="11" t="s">
        <v>3202</v>
      </c>
      <c r="M579" s="11" t="s">
        <v>43</v>
      </c>
      <c r="N579" s="11"/>
      <c r="O579" s="11"/>
      <c r="P579" s="11"/>
      <c r="Q579" s="11"/>
      <c r="R579" s="12" t="s">
        <v>40</v>
      </c>
      <c r="S579" s="12"/>
      <c r="T579" s="12"/>
      <c r="U579" s="12"/>
      <c r="V579" s="12"/>
      <c r="W579" s="12"/>
      <c r="X579" s="13"/>
      <c r="Y579" s="13">
        <v>43564</v>
      </c>
      <c r="Z579" s="14" t="str">
        <f>IF([1]Points!$AB539+[1]Points!$AC539+[1]Points!$AD539+[1]Points!$AF539=0,"MAI PARTITO","PARTITO")</f>
        <v>MAI PARTITO</v>
      </c>
      <c r="AA579" s="14" t="str">
        <f>IF([1]Points!$AE539&gt;10,"PERFORMANTE","NON PERFORMANTE")</f>
        <v>NON PERFORMANTE</v>
      </c>
      <c r="AB579" s="14" t="str">
        <f>IF([1]Points!$AE539&gt;20,"SI","NO")</f>
        <v>NO</v>
      </c>
      <c r="AC579" s="14" t="str">
        <f>IF([1]Points!$AK539+[1]Points!$AL539+[1]Points!$AM539+[1]Points!$AN539=0,"FERMO","ATTIVO")</f>
        <v>FERMO</v>
      </c>
      <c r="AD579" s="12"/>
      <c r="AE579" s="12"/>
      <c r="AF579" s="12"/>
      <c r="AG579" s="12"/>
      <c r="AH579" s="12"/>
      <c r="AI579" s="12"/>
      <c r="AJ579" s="12"/>
      <c r="AK579" s="12"/>
    </row>
    <row r="580" spans="1:37" ht="15.75" customHeight="1" x14ac:dyDescent="0.25">
      <c r="A580" s="10" t="s">
        <v>3203</v>
      </c>
      <c r="B580" s="11" t="s">
        <v>3204</v>
      </c>
      <c r="C580" s="11" t="s">
        <v>728</v>
      </c>
      <c r="D580" s="11">
        <v>10137</v>
      </c>
      <c r="E580" s="11" t="s">
        <v>48</v>
      </c>
      <c r="F580" s="12" t="s">
        <v>3205</v>
      </c>
      <c r="G580" s="12" t="s">
        <v>40</v>
      </c>
      <c r="H580" s="12" t="s">
        <v>40</v>
      </c>
      <c r="I580" s="11" t="s">
        <v>40</v>
      </c>
      <c r="J580" s="11" t="s">
        <v>3206</v>
      </c>
      <c r="K580" s="11"/>
      <c r="L580" s="11" t="s">
        <v>3207</v>
      </c>
      <c r="M580" s="11" t="s">
        <v>43</v>
      </c>
      <c r="N580" s="11"/>
      <c r="O580" s="11"/>
      <c r="P580" s="11"/>
      <c r="Q580" s="11"/>
      <c r="R580" s="12" t="s">
        <v>40</v>
      </c>
      <c r="S580" s="12"/>
      <c r="T580" s="12"/>
      <c r="U580" s="12"/>
      <c r="V580" s="12"/>
      <c r="W580" s="12"/>
      <c r="X580" s="13"/>
      <c r="Y580" s="13">
        <v>43564</v>
      </c>
      <c r="Z580" s="14" t="str">
        <f>IF([1]Points!$AB540+[1]Points!$AC540+[1]Points!$AD540+[1]Points!$AF540=0,"MAI PARTITO","PARTITO")</f>
        <v>MAI PARTITO</v>
      </c>
      <c r="AA580" s="14" t="str">
        <f>IF([1]Points!$AE540&gt;10,"PERFORMANTE","NON PERFORMANTE")</f>
        <v>NON PERFORMANTE</v>
      </c>
      <c r="AB580" s="14" t="str">
        <f>IF([1]Points!$AE540&gt;20,"SI","NO")</f>
        <v>NO</v>
      </c>
      <c r="AC580" s="14" t="str">
        <f>IF([1]Points!$AK540+[1]Points!$AL540+[1]Points!$AM540+[1]Points!$AN540=0,"FERMO","ATTIVO")</f>
        <v>FERMO</v>
      </c>
      <c r="AD580" s="12"/>
      <c r="AE580" s="12"/>
      <c r="AF580" s="12"/>
      <c r="AG580" s="12"/>
      <c r="AH580" s="12"/>
      <c r="AI580" s="12"/>
      <c r="AJ580" s="12"/>
      <c r="AK580" s="12"/>
    </row>
    <row r="581" spans="1:37" ht="15.75" customHeight="1" x14ac:dyDescent="0.25">
      <c r="A581" s="10" t="s">
        <v>3208</v>
      </c>
      <c r="B581" s="11" t="s">
        <v>3209</v>
      </c>
      <c r="C581" s="11" t="s">
        <v>2553</v>
      </c>
      <c r="D581" s="11">
        <v>12040</v>
      </c>
      <c r="E581" s="11" t="s">
        <v>72</v>
      </c>
      <c r="F581" s="12"/>
      <c r="G581" s="12" t="s">
        <v>40</v>
      </c>
      <c r="H581" s="12" t="s">
        <v>3210</v>
      </c>
      <c r="I581" s="11" t="s">
        <v>40</v>
      </c>
      <c r="J581" s="11" t="s">
        <v>3211</v>
      </c>
      <c r="K581" s="11"/>
      <c r="L581" s="11" t="s">
        <v>3212</v>
      </c>
      <c r="M581" s="11" t="s">
        <v>43</v>
      </c>
      <c r="N581" s="11"/>
      <c r="O581" s="11"/>
      <c r="P581" s="11"/>
      <c r="Q581" s="11"/>
      <c r="R581" s="12" t="s">
        <v>40</v>
      </c>
      <c r="S581" s="12"/>
      <c r="T581" s="12"/>
      <c r="U581" s="12"/>
      <c r="V581" s="12"/>
      <c r="W581" s="12"/>
      <c r="X581" s="13"/>
      <c r="Y581" s="13">
        <v>43566</v>
      </c>
      <c r="Z581" s="14" t="str">
        <f>IF([1]Points!$AB541+[1]Points!$AC541+[1]Points!$AD541+[1]Points!$AF541=0,"MAI PARTITO","PARTITO")</f>
        <v>MAI PARTITO</v>
      </c>
      <c r="AA581" s="14" t="str">
        <f>IF([1]Points!$AE541&gt;10,"PERFORMANTE","NON PERFORMANTE")</f>
        <v>NON PERFORMANTE</v>
      </c>
      <c r="AB581" s="14" t="str">
        <f>IF([1]Points!$AE541&gt;20,"SI","NO")</f>
        <v>NO</v>
      </c>
      <c r="AC581" s="14" t="str">
        <f>IF([1]Points!$AK541+[1]Points!$AL541+[1]Points!$AM541+[1]Points!$AN541=0,"FERMO","ATTIVO")</f>
        <v>FERMO</v>
      </c>
      <c r="AD581" s="12"/>
      <c r="AE581" s="12"/>
      <c r="AF581" s="12"/>
      <c r="AG581" s="12"/>
      <c r="AH581" s="12"/>
      <c r="AI581" s="12"/>
      <c r="AJ581" s="12"/>
      <c r="AK581" s="12"/>
    </row>
    <row r="582" spans="1:37" ht="15.75" customHeight="1" x14ac:dyDescent="0.25">
      <c r="A582" s="10" t="s">
        <v>3213</v>
      </c>
      <c r="B582" s="11" t="s">
        <v>3214</v>
      </c>
      <c r="C582" s="11" t="s">
        <v>81</v>
      </c>
      <c r="D582" s="11">
        <v>12051</v>
      </c>
      <c r="E582" s="11" t="s">
        <v>72</v>
      </c>
      <c r="F582" s="12"/>
      <c r="G582" s="12" t="s">
        <v>3215</v>
      </c>
      <c r="H582" s="12" t="s">
        <v>40</v>
      </c>
      <c r="I582" s="11" t="s">
        <v>3216</v>
      </c>
      <c r="J582" s="11" t="s">
        <v>3217</v>
      </c>
      <c r="K582" s="11"/>
      <c r="L582" s="11" t="s">
        <v>3218</v>
      </c>
      <c r="M582" s="11" t="s">
        <v>43</v>
      </c>
      <c r="N582" s="11"/>
      <c r="O582" s="11"/>
      <c r="P582" s="11"/>
      <c r="Q582" s="11"/>
      <c r="R582" s="12" t="s">
        <v>40</v>
      </c>
      <c r="S582" s="12"/>
      <c r="T582" s="12"/>
      <c r="U582" s="12"/>
      <c r="V582" s="12"/>
      <c r="W582" s="12"/>
      <c r="X582" s="13"/>
      <c r="Y582" s="13">
        <v>43566</v>
      </c>
      <c r="Z582" s="14" t="str">
        <f>IF([1]Points!$AB542+[1]Points!$AC542+[1]Points!$AD542+[1]Points!$AF542=0,"MAI PARTITO","PARTITO")</f>
        <v>MAI PARTITO</v>
      </c>
      <c r="AA582" s="14" t="str">
        <f>IF([1]Points!$AE542&gt;10,"PERFORMANTE","NON PERFORMANTE")</f>
        <v>NON PERFORMANTE</v>
      </c>
      <c r="AB582" s="14" t="str">
        <f>IF([1]Points!$AE542&gt;20,"SI","NO")</f>
        <v>NO</v>
      </c>
      <c r="AC582" s="14" t="str">
        <f>IF([1]Points!$AK542+[1]Points!$AL542+[1]Points!$AM542+[1]Points!$AN542=0,"FERMO","ATTIVO")</f>
        <v>FERMO</v>
      </c>
      <c r="AD582" s="12"/>
      <c r="AE582" s="12"/>
      <c r="AF582" s="12"/>
      <c r="AG582" s="12"/>
      <c r="AH582" s="12"/>
      <c r="AI582" s="12"/>
      <c r="AJ582" s="12"/>
      <c r="AK582" s="12"/>
    </row>
    <row r="583" spans="1:37" ht="15.75" customHeight="1" x14ac:dyDescent="0.25">
      <c r="A583" s="10" t="s">
        <v>3219</v>
      </c>
      <c r="B583" s="11" t="s">
        <v>3220</v>
      </c>
      <c r="C583" s="11" t="s">
        <v>81</v>
      </c>
      <c r="D583" s="11">
        <v>12051</v>
      </c>
      <c r="E583" s="11" t="s">
        <v>72</v>
      </c>
      <c r="F583" s="12"/>
      <c r="G583" s="12" t="s">
        <v>3221</v>
      </c>
      <c r="H583" s="12" t="s">
        <v>40</v>
      </c>
      <c r="I583" s="11" t="s">
        <v>40</v>
      </c>
      <c r="J583" s="11" t="s">
        <v>40</v>
      </c>
      <c r="K583" s="11"/>
      <c r="L583" s="11" t="s">
        <v>3222</v>
      </c>
      <c r="M583" s="11" t="s">
        <v>43</v>
      </c>
      <c r="N583" s="11"/>
      <c r="O583" s="11"/>
      <c r="P583" s="11"/>
      <c r="Q583" s="11"/>
      <c r="R583" s="12" t="s">
        <v>40</v>
      </c>
      <c r="S583" s="12"/>
      <c r="T583" s="12"/>
      <c r="U583" s="12"/>
      <c r="V583" s="12"/>
      <c r="W583" s="12"/>
      <c r="X583" s="13"/>
      <c r="Y583" s="13">
        <v>43566</v>
      </c>
      <c r="Z583" s="14" t="str">
        <f>IF([1]Points!$AB543+[1]Points!$AC543+[1]Points!$AD543+[1]Points!$AF543=0,"MAI PARTITO","PARTITO")</f>
        <v>MAI PARTITO</v>
      </c>
      <c r="AA583" s="14" t="str">
        <f>IF([1]Points!$AE543&gt;10,"PERFORMANTE","NON PERFORMANTE")</f>
        <v>NON PERFORMANTE</v>
      </c>
      <c r="AB583" s="14" t="str">
        <f>IF([1]Points!$AE543&gt;20,"SI","NO")</f>
        <v>NO</v>
      </c>
      <c r="AC583" s="14" t="str">
        <f>IF([1]Points!$AK543+[1]Points!$AL543+[1]Points!$AM543+[1]Points!$AN543=0,"FERMO","ATTIVO")</f>
        <v>FERMO</v>
      </c>
      <c r="AD583" s="12"/>
      <c r="AE583" s="12"/>
      <c r="AF583" s="12"/>
      <c r="AG583" s="12"/>
      <c r="AH583" s="12"/>
      <c r="AI583" s="12"/>
      <c r="AJ583" s="12"/>
      <c r="AK583" s="12"/>
    </row>
    <row r="584" spans="1:37" ht="15.75" customHeight="1" x14ac:dyDescent="0.25">
      <c r="A584" s="10" t="s">
        <v>3223</v>
      </c>
      <c r="B584" s="11" t="s">
        <v>3224</v>
      </c>
      <c r="C584" s="11" t="s">
        <v>81</v>
      </c>
      <c r="D584" s="11">
        <v>12051</v>
      </c>
      <c r="E584" s="11" t="s">
        <v>72</v>
      </c>
      <c r="F584" s="12"/>
      <c r="G584" s="12" t="s">
        <v>40</v>
      </c>
      <c r="H584" s="12" t="s">
        <v>3225</v>
      </c>
      <c r="I584" s="11" t="s">
        <v>40</v>
      </c>
      <c r="J584" s="11" t="s">
        <v>3226</v>
      </c>
      <c r="K584" s="11"/>
      <c r="L584" s="11" t="s">
        <v>3227</v>
      </c>
      <c r="M584" s="11" t="s">
        <v>43</v>
      </c>
      <c r="N584" s="11"/>
      <c r="O584" s="11"/>
      <c r="P584" s="11"/>
      <c r="Q584" s="11"/>
      <c r="R584" s="12" t="s">
        <v>40</v>
      </c>
      <c r="S584" s="12"/>
      <c r="T584" s="12"/>
      <c r="U584" s="12"/>
      <c r="V584" s="12"/>
      <c r="W584" s="12"/>
      <c r="X584" s="13"/>
      <c r="Y584" s="13">
        <v>43566</v>
      </c>
      <c r="Z584" s="14" t="str">
        <f>IF([1]Points!$AB544+[1]Points!$AC544+[1]Points!$AD544+[1]Points!$AF544=0,"MAI PARTITO","PARTITO")</f>
        <v>MAI PARTITO</v>
      </c>
      <c r="AA584" s="14" t="str">
        <f>IF([1]Points!$AE544&gt;10,"PERFORMANTE","NON PERFORMANTE")</f>
        <v>NON PERFORMANTE</v>
      </c>
      <c r="AB584" s="14" t="str">
        <f>IF([1]Points!$AE544&gt;20,"SI","NO")</f>
        <v>NO</v>
      </c>
      <c r="AC584" s="14" t="str">
        <f>IF([1]Points!$AK544+[1]Points!$AL544+[1]Points!$AM544+[1]Points!$AN544=0,"FERMO","ATTIVO")</f>
        <v>FERMO</v>
      </c>
      <c r="AD584" s="12"/>
      <c r="AE584" s="12"/>
      <c r="AF584" s="12"/>
      <c r="AG584" s="12"/>
      <c r="AH584" s="12"/>
      <c r="AI584" s="12"/>
      <c r="AJ584" s="12"/>
      <c r="AK584" s="12"/>
    </row>
    <row r="585" spans="1:37" ht="15.75" customHeight="1" x14ac:dyDescent="0.25">
      <c r="A585" s="10" t="s">
        <v>3228</v>
      </c>
      <c r="B585" s="11" t="s">
        <v>3229</v>
      </c>
      <c r="C585" s="11" t="s">
        <v>3230</v>
      </c>
      <c r="D585" s="11">
        <v>12055</v>
      </c>
      <c r="E585" s="11" t="s">
        <v>72</v>
      </c>
      <c r="F585" s="12"/>
      <c r="G585" s="12" t="s">
        <v>40</v>
      </c>
      <c r="H585" s="12" t="s">
        <v>3231</v>
      </c>
      <c r="I585" s="11" t="s">
        <v>40</v>
      </c>
      <c r="J585" s="11" t="s">
        <v>3232</v>
      </c>
      <c r="K585" s="11"/>
      <c r="L585" s="11" t="s">
        <v>3233</v>
      </c>
      <c r="M585" s="11" t="s">
        <v>43</v>
      </c>
      <c r="N585" s="11"/>
      <c r="O585" s="11"/>
      <c r="P585" s="11"/>
      <c r="Q585" s="11"/>
      <c r="R585" s="12" t="s">
        <v>40</v>
      </c>
      <c r="S585" s="12"/>
      <c r="T585" s="12"/>
      <c r="U585" s="12"/>
      <c r="V585" s="12"/>
      <c r="W585" s="12"/>
      <c r="X585" s="13"/>
      <c r="Y585" s="13">
        <v>43566</v>
      </c>
      <c r="Z585" s="14" t="str">
        <f>IF([1]Points!$AB545+[1]Points!$AC545+[1]Points!$AD545+[1]Points!$AF545=0,"MAI PARTITO","PARTITO")</f>
        <v>MAI PARTITO</v>
      </c>
      <c r="AA585" s="14" t="str">
        <f>IF([1]Points!$AE545&gt;10,"PERFORMANTE","NON PERFORMANTE")</f>
        <v>NON PERFORMANTE</v>
      </c>
      <c r="AB585" s="14" t="str">
        <f>IF([1]Points!$AE545&gt;20,"SI","NO")</f>
        <v>NO</v>
      </c>
      <c r="AC585" s="14" t="str">
        <f>IF([1]Points!$AK545+[1]Points!$AL545+[1]Points!$AM545+[1]Points!$AN545=0,"FERMO","ATTIVO")</f>
        <v>FERMO</v>
      </c>
      <c r="AD585" s="12"/>
      <c r="AE585" s="12"/>
      <c r="AF585" s="12"/>
      <c r="AG585" s="12"/>
      <c r="AH585" s="12"/>
      <c r="AI585" s="12"/>
      <c r="AJ585" s="12"/>
      <c r="AK585" s="12"/>
    </row>
    <row r="586" spans="1:37" ht="15.75" customHeight="1" x14ac:dyDescent="0.25">
      <c r="A586" s="10" t="s">
        <v>3234</v>
      </c>
      <c r="B586" s="11" t="s">
        <v>3235</v>
      </c>
      <c r="C586" s="11" t="s">
        <v>226</v>
      </c>
      <c r="D586" s="11">
        <v>10135</v>
      </c>
      <c r="E586" s="11" t="s">
        <v>48</v>
      </c>
      <c r="F586" s="12" t="s">
        <v>3236</v>
      </c>
      <c r="G586" s="12"/>
      <c r="H586" s="12"/>
      <c r="I586" s="11"/>
      <c r="J586" s="11"/>
      <c r="K586" s="11"/>
      <c r="L586" s="11" t="s">
        <v>3234</v>
      </c>
      <c r="M586" s="11" t="s">
        <v>43</v>
      </c>
      <c r="N586" s="11"/>
      <c r="O586" s="11"/>
      <c r="P586" s="11"/>
      <c r="Q586" s="11"/>
      <c r="R586" s="12"/>
      <c r="S586" s="12"/>
      <c r="T586" s="12"/>
      <c r="U586" s="12"/>
      <c r="V586" s="12"/>
      <c r="W586" s="12"/>
      <c r="X586" s="13"/>
      <c r="Y586" s="13">
        <v>43564</v>
      </c>
      <c r="Z586" s="14" t="str">
        <f>IF([1]Points!$AB546+[1]Points!$AC546+[1]Points!$AD546+[1]Points!$AF546=0,"MAI PARTITO","PARTITO")</f>
        <v>MAI PARTITO</v>
      </c>
      <c r="AA586" s="14" t="str">
        <f>IF([1]Points!$AE546&gt;10,"PERFORMANTE","NON PERFORMANTE")</f>
        <v>NON PERFORMANTE</v>
      </c>
      <c r="AB586" s="14" t="str">
        <f>IF([1]Points!$AE546&gt;20,"SI","NO")</f>
        <v>NO</v>
      </c>
      <c r="AC586" s="14" t="str">
        <f>IF([1]Points!$AK546+[1]Points!$AL546+[1]Points!$AM546+[1]Points!$AN546=0,"FERMO","ATTIVO")</f>
        <v>FERMO</v>
      </c>
      <c r="AD586" s="12"/>
      <c r="AE586" s="12"/>
      <c r="AF586" s="12"/>
      <c r="AG586" s="12"/>
      <c r="AH586" s="12"/>
      <c r="AI586" s="12"/>
      <c r="AJ586" s="12"/>
      <c r="AK586" s="12"/>
    </row>
    <row r="587" spans="1:37" ht="15.75" customHeight="1" x14ac:dyDescent="0.25">
      <c r="A587" s="10" t="s">
        <v>3237</v>
      </c>
      <c r="B587" s="11" t="s">
        <v>3238</v>
      </c>
      <c r="C587" s="11" t="s">
        <v>81</v>
      </c>
      <c r="D587" s="11">
        <v>12051</v>
      </c>
      <c r="E587" s="11" t="s">
        <v>72</v>
      </c>
      <c r="F587" s="12"/>
      <c r="G587" s="12" t="s">
        <v>3239</v>
      </c>
      <c r="H587" s="12" t="s">
        <v>40</v>
      </c>
      <c r="I587" s="11" t="s">
        <v>40</v>
      </c>
      <c r="J587" s="11" t="s">
        <v>40</v>
      </c>
      <c r="K587" s="11"/>
      <c r="L587" s="11" t="s">
        <v>3240</v>
      </c>
      <c r="M587" s="11" t="s">
        <v>43</v>
      </c>
      <c r="N587" s="11"/>
      <c r="O587" s="11"/>
      <c r="P587" s="11"/>
      <c r="Q587" s="11"/>
      <c r="R587" s="12" t="s">
        <v>40</v>
      </c>
      <c r="S587" s="12"/>
      <c r="T587" s="12"/>
      <c r="U587" s="12"/>
      <c r="V587" s="12"/>
      <c r="W587" s="12"/>
      <c r="X587" s="13"/>
      <c r="Y587" s="13">
        <v>43566</v>
      </c>
      <c r="Z587" s="14" t="str">
        <f>IF([1]Points!$AB547+[1]Points!$AC547+[1]Points!$AD547+[1]Points!$AF547=0,"MAI PARTITO","PARTITO")</f>
        <v>MAI PARTITO</v>
      </c>
      <c r="AA587" s="14" t="str">
        <f>IF([1]Points!$AE547&gt;10,"PERFORMANTE","NON PERFORMANTE")</f>
        <v>NON PERFORMANTE</v>
      </c>
      <c r="AB587" s="14" t="str">
        <f>IF([1]Points!$AE547&gt;20,"SI","NO")</f>
        <v>NO</v>
      </c>
      <c r="AC587" s="14" t="str">
        <f>IF([1]Points!$AK547+[1]Points!$AL547+[1]Points!$AM547+[1]Points!$AN547=0,"FERMO","ATTIVO")</f>
        <v>FERMO</v>
      </c>
      <c r="AD587" s="12"/>
      <c r="AE587" s="12"/>
      <c r="AF587" s="12"/>
      <c r="AG587" s="12"/>
      <c r="AH587" s="12"/>
      <c r="AI587" s="12"/>
      <c r="AJ587" s="12"/>
      <c r="AK587" s="12"/>
    </row>
    <row r="588" spans="1:37" ht="15.75" customHeight="1" x14ac:dyDescent="0.25">
      <c r="A588" s="10" t="s">
        <v>3241</v>
      </c>
      <c r="B588" s="11" t="s">
        <v>3242</v>
      </c>
      <c r="C588" s="11" t="s">
        <v>268</v>
      </c>
      <c r="D588" s="11">
        <v>10097</v>
      </c>
      <c r="E588" s="11" t="s">
        <v>48</v>
      </c>
      <c r="F588" s="12"/>
      <c r="G588" s="12" t="s">
        <v>40</v>
      </c>
      <c r="H588" s="12" t="s">
        <v>40</v>
      </c>
      <c r="I588" s="11" t="s">
        <v>40</v>
      </c>
      <c r="J588" s="11" t="s">
        <v>40</v>
      </c>
      <c r="K588" s="11"/>
      <c r="L588" s="11" t="s">
        <v>3243</v>
      </c>
      <c r="M588" s="11" t="s">
        <v>43</v>
      </c>
      <c r="N588" s="11"/>
      <c r="O588" s="11"/>
      <c r="P588" s="11"/>
      <c r="Q588" s="11"/>
      <c r="R588" s="12" t="s">
        <v>40</v>
      </c>
      <c r="S588" s="12"/>
      <c r="T588" s="12"/>
      <c r="U588" s="12"/>
      <c r="V588" s="12"/>
      <c r="W588" s="12"/>
      <c r="X588" s="13"/>
      <c r="Y588" s="13">
        <v>43566</v>
      </c>
      <c r="Z588" s="14" t="str">
        <f>IF([1]Points!$AB548+[1]Points!$AC548+[1]Points!$AD548+[1]Points!$AF548=0,"MAI PARTITO","PARTITO")</f>
        <v>MAI PARTITO</v>
      </c>
      <c r="AA588" s="14" t="str">
        <f>IF([1]Points!$AE548&gt;10,"PERFORMANTE","NON PERFORMANTE")</f>
        <v>NON PERFORMANTE</v>
      </c>
      <c r="AB588" s="14" t="str">
        <f>IF([1]Points!$AE548&gt;20,"SI","NO")</f>
        <v>NO</v>
      </c>
      <c r="AC588" s="14" t="str">
        <f>IF([1]Points!$AK548+[1]Points!$AL548+[1]Points!$AM548+[1]Points!$AN548=0,"FERMO","ATTIVO")</f>
        <v>FERMO</v>
      </c>
      <c r="AD588" s="12"/>
      <c r="AE588" s="12"/>
      <c r="AF588" s="12"/>
      <c r="AG588" s="12"/>
      <c r="AH588" s="12"/>
      <c r="AI588" s="12"/>
      <c r="AJ588" s="12"/>
      <c r="AK588" s="12"/>
    </row>
    <row r="589" spans="1:37" ht="15.75" customHeight="1" x14ac:dyDescent="0.25">
      <c r="A589" s="10" t="s">
        <v>3244</v>
      </c>
      <c r="B589" s="11" t="s">
        <v>3245</v>
      </c>
      <c r="C589" s="11" t="s">
        <v>48</v>
      </c>
      <c r="D589" s="11">
        <v>10098</v>
      </c>
      <c r="E589" s="11" t="s">
        <v>48</v>
      </c>
      <c r="F589" s="12" t="s">
        <v>3246</v>
      </c>
      <c r="G589" s="12" t="s">
        <v>3247</v>
      </c>
      <c r="H589" s="12" t="s">
        <v>3248</v>
      </c>
      <c r="I589" s="11" t="s">
        <v>40</v>
      </c>
      <c r="J589" s="11" t="s">
        <v>3249</v>
      </c>
      <c r="K589" s="11"/>
      <c r="L589" s="11" t="s">
        <v>3244</v>
      </c>
      <c r="M589" s="11" t="s">
        <v>43</v>
      </c>
      <c r="N589" s="11"/>
      <c r="O589" s="11"/>
      <c r="P589" s="11"/>
      <c r="Q589" s="11"/>
      <c r="R589" s="12" t="s">
        <v>3250</v>
      </c>
      <c r="S589" s="12"/>
      <c r="T589" s="12"/>
      <c r="U589" s="12"/>
      <c r="V589" s="12"/>
      <c r="W589" s="12"/>
      <c r="X589" s="13"/>
      <c r="Y589" s="13">
        <v>43566</v>
      </c>
      <c r="Z589" s="14" t="str">
        <f>IF([1]Points!$AB549+[1]Points!$AC549+[1]Points!$AD549+[1]Points!$AF549=0,"MAI PARTITO","PARTITO")</f>
        <v>MAI PARTITO</v>
      </c>
      <c r="AA589" s="14" t="str">
        <f>IF([1]Points!$AE549&gt;10,"PERFORMANTE","NON PERFORMANTE")</f>
        <v>NON PERFORMANTE</v>
      </c>
      <c r="AB589" s="14" t="str">
        <f>IF([1]Points!$AE549&gt;20,"SI","NO")</f>
        <v>NO</v>
      </c>
      <c r="AC589" s="14" t="str">
        <f>IF([1]Points!$AK549+[1]Points!$AL549+[1]Points!$AM549+[1]Points!$AN549=0,"FERMO","ATTIVO")</f>
        <v>FERMO</v>
      </c>
      <c r="AD589" s="12"/>
      <c r="AE589" s="12"/>
      <c r="AF589" s="12"/>
      <c r="AG589" s="12"/>
      <c r="AH589" s="12"/>
      <c r="AI589" s="12"/>
      <c r="AJ589" s="12"/>
      <c r="AK589" s="12"/>
    </row>
    <row r="590" spans="1:37" ht="15.75" customHeight="1" x14ac:dyDescent="0.25">
      <c r="A590" s="10" t="s">
        <v>3251</v>
      </c>
      <c r="B590" s="11" t="s">
        <v>3252</v>
      </c>
      <c r="C590" s="11" t="s">
        <v>81</v>
      </c>
      <c r="D590" s="11">
        <v>12051</v>
      </c>
      <c r="E590" s="11" t="s">
        <v>72</v>
      </c>
      <c r="F590" s="12"/>
      <c r="G590" s="12" t="s">
        <v>40</v>
      </c>
      <c r="H590" s="12" t="s">
        <v>3253</v>
      </c>
      <c r="I590" s="11" t="s">
        <v>40</v>
      </c>
      <c r="J590" s="11" t="s">
        <v>3254</v>
      </c>
      <c r="K590" s="11"/>
      <c r="L590" s="11" t="s">
        <v>3255</v>
      </c>
      <c r="M590" s="11" t="s">
        <v>43</v>
      </c>
      <c r="N590" s="11"/>
      <c r="O590" s="11"/>
      <c r="P590" s="11"/>
      <c r="Q590" s="11"/>
      <c r="R590" s="12" t="s">
        <v>40</v>
      </c>
      <c r="S590" s="12"/>
      <c r="T590" s="12"/>
      <c r="U590" s="12"/>
      <c r="V590" s="12"/>
      <c r="W590" s="12"/>
      <c r="X590" s="13"/>
      <c r="Y590" s="13">
        <v>43566</v>
      </c>
      <c r="Z590" s="14" t="str">
        <f>IF([1]Points!$AB550+[1]Points!$AC550+[1]Points!$AD550+[1]Points!$AF550=0,"MAI PARTITO","PARTITO")</f>
        <v>MAI PARTITO</v>
      </c>
      <c r="AA590" s="14" t="str">
        <f>IF([1]Points!$AE550&gt;10,"PERFORMANTE","NON PERFORMANTE")</f>
        <v>NON PERFORMANTE</v>
      </c>
      <c r="AB590" s="14" t="str">
        <f>IF([1]Points!$AE550&gt;20,"SI","NO")</f>
        <v>NO</v>
      </c>
      <c r="AC590" s="14" t="str">
        <f>IF([1]Points!$AK550+[1]Points!$AL550+[1]Points!$AM550+[1]Points!$AN550=0,"FERMO","ATTIVO")</f>
        <v>FERMO</v>
      </c>
      <c r="AD590" s="12"/>
      <c r="AE590" s="12"/>
      <c r="AF590" s="12"/>
      <c r="AG590" s="12"/>
      <c r="AH590" s="12"/>
      <c r="AI590" s="12"/>
      <c r="AJ590" s="12"/>
      <c r="AK590" s="12"/>
    </row>
    <row r="591" spans="1:37" ht="15.75" customHeight="1" x14ac:dyDescent="0.25">
      <c r="A591" s="10" t="s">
        <v>3256</v>
      </c>
      <c r="B591" s="11" t="s">
        <v>3257</v>
      </c>
      <c r="C591" s="11" t="s">
        <v>3258</v>
      </c>
      <c r="D591" s="11">
        <v>10098</v>
      </c>
      <c r="E591" s="11" t="s">
        <v>48</v>
      </c>
      <c r="F591" s="12" t="s">
        <v>3259</v>
      </c>
      <c r="G591" s="12" t="s">
        <v>3260</v>
      </c>
      <c r="H591" s="12" t="s">
        <v>40</v>
      </c>
      <c r="I591" s="11" t="s">
        <v>40</v>
      </c>
      <c r="J591" s="11" t="s">
        <v>3261</v>
      </c>
      <c r="K591" s="11"/>
      <c r="L591" s="11" t="s">
        <v>3262</v>
      </c>
      <c r="M591" s="11" t="s">
        <v>43</v>
      </c>
      <c r="N591" s="11"/>
      <c r="O591" s="11"/>
      <c r="P591" s="11"/>
      <c r="Q591" s="11"/>
      <c r="R591" s="12" t="s">
        <v>3263</v>
      </c>
      <c r="S591" s="12"/>
      <c r="T591" s="12"/>
      <c r="U591" s="12"/>
      <c r="V591" s="12"/>
      <c r="W591" s="12"/>
      <c r="X591" s="13"/>
      <c r="Y591" s="13">
        <v>43566</v>
      </c>
      <c r="Z591" s="14" t="str">
        <f>IF([1]Points!$AB551+[1]Points!$AC551+[1]Points!$AD551+[1]Points!$AF551=0,"MAI PARTITO","PARTITO")</f>
        <v>MAI PARTITO</v>
      </c>
      <c r="AA591" s="14" t="str">
        <f>IF([1]Points!$AE551&gt;10,"PERFORMANTE","NON PERFORMANTE")</f>
        <v>NON PERFORMANTE</v>
      </c>
      <c r="AB591" s="14" t="str">
        <f>IF([1]Points!$AE551&gt;20,"SI","NO")</f>
        <v>NO</v>
      </c>
      <c r="AC591" s="14" t="str">
        <f>IF([1]Points!$AK551+[1]Points!$AL551+[1]Points!$AM551+[1]Points!$AN551=0,"FERMO","ATTIVO")</f>
        <v>FERMO</v>
      </c>
      <c r="AD591" s="12"/>
      <c r="AE591" s="12"/>
      <c r="AF591" s="12"/>
      <c r="AG591" s="12"/>
      <c r="AH591" s="12"/>
      <c r="AI591" s="12"/>
      <c r="AJ591" s="12"/>
      <c r="AK591" s="12"/>
    </row>
    <row r="592" spans="1:37" ht="15.75" customHeight="1" x14ac:dyDescent="0.25">
      <c r="A592" s="10" t="s">
        <v>3264</v>
      </c>
      <c r="B592" s="11" t="s">
        <v>3265</v>
      </c>
      <c r="C592" s="11" t="s">
        <v>728</v>
      </c>
      <c r="D592" s="11">
        <v>10137</v>
      </c>
      <c r="E592" s="11" t="s">
        <v>48</v>
      </c>
      <c r="F592" s="12" t="s">
        <v>3266</v>
      </c>
      <c r="G592" s="12" t="s">
        <v>40</v>
      </c>
      <c r="H592" s="12" t="s">
        <v>40</v>
      </c>
      <c r="I592" s="11" t="s">
        <v>40</v>
      </c>
      <c r="J592" s="11" t="s">
        <v>3267</v>
      </c>
      <c r="K592" s="11"/>
      <c r="L592" s="11" t="s">
        <v>3268</v>
      </c>
      <c r="M592" s="11" t="s">
        <v>43</v>
      </c>
      <c r="N592" s="11"/>
      <c r="O592" s="11"/>
      <c r="P592" s="11"/>
      <c r="Q592" s="11"/>
      <c r="R592" s="12" t="s">
        <v>40</v>
      </c>
      <c r="S592" s="12"/>
      <c r="T592" s="12"/>
      <c r="U592" s="12"/>
      <c r="V592" s="12"/>
      <c r="W592" s="12"/>
      <c r="X592" s="13"/>
      <c r="Y592" s="13">
        <v>43564</v>
      </c>
      <c r="Z592" s="14" t="str">
        <f>IF([1]Points!$AB552+[1]Points!$AC552+[1]Points!$AD552+[1]Points!$AF552=0,"MAI PARTITO","PARTITO")</f>
        <v>MAI PARTITO</v>
      </c>
      <c r="AA592" s="14" t="str">
        <f>IF([1]Points!$AE552&gt;10,"PERFORMANTE","NON PERFORMANTE")</f>
        <v>NON PERFORMANTE</v>
      </c>
      <c r="AB592" s="14" t="str">
        <f>IF([1]Points!$AE552&gt;20,"SI","NO")</f>
        <v>NO</v>
      </c>
      <c r="AC592" s="14" t="str">
        <f>IF([1]Points!$AK552+[1]Points!$AL552+[1]Points!$AM552+[1]Points!$AN552=0,"FERMO","ATTIVO")</f>
        <v>FERMO</v>
      </c>
      <c r="AD592" s="12"/>
      <c r="AE592" s="12"/>
      <c r="AF592" s="12"/>
      <c r="AG592" s="12"/>
      <c r="AH592" s="12"/>
      <c r="AI592" s="12"/>
      <c r="AJ592" s="12"/>
      <c r="AK592" s="12"/>
    </row>
    <row r="593" spans="1:37" ht="15.75" customHeight="1" x14ac:dyDescent="0.25">
      <c r="A593" s="10" t="s">
        <v>3370</v>
      </c>
      <c r="B593" s="11" t="s">
        <v>3371</v>
      </c>
      <c r="C593" s="11" t="s">
        <v>2110</v>
      </c>
      <c r="D593" s="11">
        <v>12084</v>
      </c>
      <c r="E593" s="11" t="s">
        <v>72</v>
      </c>
      <c r="F593" s="12" t="s">
        <v>3372</v>
      </c>
      <c r="G593" s="12" t="s">
        <v>3373</v>
      </c>
      <c r="H593" s="12" t="s">
        <v>3374</v>
      </c>
      <c r="I593" s="11" t="s">
        <v>40</v>
      </c>
      <c r="J593" s="11" t="s">
        <v>3375</v>
      </c>
      <c r="K593" s="11"/>
      <c r="L593" s="11" t="s">
        <v>3376</v>
      </c>
      <c r="M593" s="11" t="s">
        <v>43</v>
      </c>
      <c r="N593" s="11"/>
      <c r="O593" s="11"/>
      <c r="P593" s="11"/>
      <c r="Q593" s="11" t="s">
        <v>9001</v>
      </c>
      <c r="R593" s="12" t="s">
        <v>40</v>
      </c>
      <c r="S593" s="12" t="s">
        <v>9002</v>
      </c>
      <c r="T593" s="12"/>
      <c r="U593" s="12"/>
      <c r="V593" s="12"/>
      <c r="W593" s="12"/>
      <c r="X593" s="13"/>
      <c r="Y593" s="13">
        <v>43566</v>
      </c>
      <c r="Z593" s="14" t="str">
        <f>IF([1]Points!$AB572+[1]Points!$AC572+[1]Points!$AD572+[1]Points!$AF572=0,"MAI PARTITO","PARTITO")</f>
        <v>PARTITO</v>
      </c>
      <c r="AA593" s="14" t="str">
        <f>IF([1]Points!$AE572&gt;10,"PERFORMANTE","NON PERFORMANTE")</f>
        <v>NON PERFORMANTE</v>
      </c>
      <c r="AB593" s="14" t="str">
        <f>IF([1]Points!$AE572&gt;20,"SI","NO")</f>
        <v>NO</v>
      </c>
      <c r="AC593" s="14" t="str">
        <f>IF([1]Points!$AK572+[1]Points!$AL572+[1]Points!$AM572+[1]Points!$AN572=0,"FERMO","ATTIVO")</f>
        <v>FERMO</v>
      </c>
      <c r="AD593" s="12">
        <v>5</v>
      </c>
      <c r="AE593" s="12"/>
      <c r="AF593" s="12">
        <v>3</v>
      </c>
      <c r="AG593" s="12"/>
      <c r="AH593" s="12"/>
      <c r="AI593" s="12"/>
      <c r="AJ593" s="12"/>
      <c r="AK593" s="12"/>
    </row>
    <row r="594" spans="1:37" ht="15.75" customHeight="1" x14ac:dyDescent="0.25">
      <c r="A594" s="10" t="s">
        <v>6780</v>
      </c>
      <c r="B594" s="11" t="s">
        <v>6781</v>
      </c>
      <c r="C594" s="11" t="s">
        <v>1744</v>
      </c>
      <c r="D594" s="11">
        <v>10034</v>
      </c>
      <c r="E594" s="11" t="s">
        <v>48</v>
      </c>
      <c r="F594" s="12"/>
      <c r="G594" s="12" t="s">
        <v>6782</v>
      </c>
      <c r="H594" s="12" t="s">
        <v>6783</v>
      </c>
      <c r="I594" s="11" t="s">
        <v>40</v>
      </c>
      <c r="J594" s="11" t="s">
        <v>6784</v>
      </c>
      <c r="K594" s="11"/>
      <c r="L594" s="11" t="s">
        <v>6785</v>
      </c>
      <c r="M594" s="11" t="s">
        <v>43</v>
      </c>
      <c r="N594" s="11"/>
      <c r="O594" s="11"/>
      <c r="P594" s="11"/>
      <c r="Q594" s="11" t="s">
        <v>9354</v>
      </c>
      <c r="R594" s="17" t="s">
        <v>9357</v>
      </c>
      <c r="S594" s="12" t="s">
        <v>9355</v>
      </c>
      <c r="T594" s="18" t="s">
        <v>9356</v>
      </c>
      <c r="U594" s="12"/>
      <c r="V594" s="12"/>
      <c r="W594" s="12"/>
      <c r="X594" s="13"/>
      <c r="Y594" s="13">
        <v>43566</v>
      </c>
      <c r="Z594" s="14" t="str">
        <f>IF([1]Points!$AB1180+[1]Points!$AC1180+[1]Points!$AD1180+[1]Points!$AF1180=0,"MAI PARTITO","PARTITO")</f>
        <v>PARTITO</v>
      </c>
      <c r="AA594" s="14" t="str">
        <f>IF([1]Points!$AE1180&gt;10,"PERFORMANTE","NON PERFORMANTE")</f>
        <v>NON PERFORMANTE</v>
      </c>
      <c r="AB594" s="14" t="str">
        <f>IF([1]Points!$AE1180&gt;20,"SI","NO")</f>
        <v>NO</v>
      </c>
      <c r="AC594" s="14" t="str">
        <f>IF([1]Points!$AK1180+[1]Points!$AL1180+[1]Points!$AM1180+[1]Points!$AN1180=0,"FERMO","ATTIVO")</f>
        <v>ATTIVO</v>
      </c>
      <c r="AD594" s="12">
        <v>9</v>
      </c>
      <c r="AE594" s="12">
        <v>8</v>
      </c>
      <c r="AF594" s="12">
        <v>4</v>
      </c>
      <c r="AG594" s="12"/>
      <c r="AH594" s="12"/>
      <c r="AI594" s="12"/>
      <c r="AJ594" s="12"/>
      <c r="AK594" s="12"/>
    </row>
    <row r="595" spans="1:37" ht="15.75" customHeight="1" x14ac:dyDescent="0.25">
      <c r="A595" s="10" t="s">
        <v>3279</v>
      </c>
      <c r="B595" s="11" t="s">
        <v>3280</v>
      </c>
      <c r="C595" s="11" t="s">
        <v>3281</v>
      </c>
      <c r="D595" s="11">
        <v>10098</v>
      </c>
      <c r="E595" s="11" t="s">
        <v>48</v>
      </c>
      <c r="F595" s="12"/>
      <c r="G595" s="12" t="s">
        <v>3282</v>
      </c>
      <c r="H595" s="12" t="s">
        <v>40</v>
      </c>
      <c r="I595" s="11" t="s">
        <v>40</v>
      </c>
      <c r="J595" s="11" t="s">
        <v>3283</v>
      </c>
      <c r="K595" s="11"/>
      <c r="L595" s="11" t="s">
        <v>3284</v>
      </c>
      <c r="M595" s="11" t="s">
        <v>43</v>
      </c>
      <c r="N595" s="11"/>
      <c r="O595" s="11"/>
      <c r="P595" s="11"/>
      <c r="Q595" s="11"/>
      <c r="R595" s="12" t="s">
        <v>3285</v>
      </c>
      <c r="S595" s="12"/>
      <c r="T595" s="12"/>
      <c r="U595" s="12"/>
      <c r="V595" s="12"/>
      <c r="W595" s="12"/>
      <c r="X595" s="13"/>
      <c r="Y595" s="13">
        <v>43566</v>
      </c>
      <c r="Z595" s="14" t="str">
        <f>IF([1]Points!$AB555+[1]Points!$AC555+[1]Points!$AD555+[1]Points!$AF555=0,"MAI PARTITO","PARTITO")</f>
        <v>MAI PARTITO</v>
      </c>
      <c r="AA595" s="14" t="str">
        <f>IF([1]Points!$AE555&gt;10,"PERFORMANTE","NON PERFORMANTE")</f>
        <v>NON PERFORMANTE</v>
      </c>
      <c r="AB595" s="14" t="str">
        <f>IF([1]Points!$AE555&gt;20,"SI","NO")</f>
        <v>NO</v>
      </c>
      <c r="AC595" s="14" t="str">
        <f>IF([1]Points!$AK555+[1]Points!$AL555+[1]Points!$AM555+[1]Points!$AN555=0,"FERMO","ATTIVO")</f>
        <v>FERMO</v>
      </c>
      <c r="AD595" s="12"/>
      <c r="AE595" s="12"/>
      <c r="AF595" s="12"/>
      <c r="AG595" s="12"/>
      <c r="AH595" s="12"/>
      <c r="AI595" s="12"/>
      <c r="AJ595" s="12"/>
      <c r="AK595" s="12"/>
    </row>
    <row r="596" spans="1:37" ht="15.75" customHeight="1" x14ac:dyDescent="0.25">
      <c r="A596" s="10" t="s">
        <v>3399</v>
      </c>
      <c r="B596" s="11" t="s">
        <v>3400</v>
      </c>
      <c r="C596" s="11" t="s">
        <v>623</v>
      </c>
      <c r="D596" s="11">
        <v>10095</v>
      </c>
      <c r="E596" s="11" t="s">
        <v>48</v>
      </c>
      <c r="F596" s="12" t="s">
        <v>3401</v>
      </c>
      <c r="G596" s="12" t="s">
        <v>40</v>
      </c>
      <c r="H596" s="12" t="s">
        <v>40</v>
      </c>
      <c r="I596" s="11" t="s">
        <v>40</v>
      </c>
      <c r="J596" s="11" t="s">
        <v>3402</v>
      </c>
      <c r="K596" s="11"/>
      <c r="L596" s="11" t="s">
        <v>3403</v>
      </c>
      <c r="M596" s="11" t="s">
        <v>43</v>
      </c>
      <c r="N596" s="11"/>
      <c r="O596" s="11"/>
      <c r="P596" s="11"/>
      <c r="Q596" s="11" t="s">
        <v>3399</v>
      </c>
      <c r="R596" s="12">
        <v>11783330019</v>
      </c>
      <c r="S596" s="12" t="s">
        <v>9003</v>
      </c>
      <c r="T596" s="18" t="s">
        <v>9004</v>
      </c>
      <c r="U596" s="17" t="s">
        <v>3401</v>
      </c>
      <c r="V596" s="12"/>
      <c r="W596" s="12"/>
      <c r="X596" s="13"/>
      <c r="Y596" s="13">
        <v>43564</v>
      </c>
      <c r="Z596" s="14" t="str">
        <f>IF([1]Points!$AB577+[1]Points!$AC577+[1]Points!$AD577+[1]Points!$AF577=0,"MAI PARTITO","PARTITO")</f>
        <v>PARTITO</v>
      </c>
      <c r="AA596" s="14" t="str">
        <f>IF([1]Points!$AE577&gt;10,"PERFORMANTE","NON PERFORMANTE")</f>
        <v>NON PERFORMANTE</v>
      </c>
      <c r="AB596" s="14" t="str">
        <f>IF([1]Points!$AE577&gt;20,"SI","NO")</f>
        <v>NO</v>
      </c>
      <c r="AC596" s="14" t="str">
        <f>IF([1]Points!$AK577+[1]Points!$AL577+[1]Points!$AM577+[1]Points!$AN577=0,"FERMO","ATTIVO")</f>
        <v>ATTIVO</v>
      </c>
      <c r="AD596" s="12"/>
      <c r="AE596" s="12">
        <v>3</v>
      </c>
      <c r="AF596" s="12">
        <v>3</v>
      </c>
      <c r="AG596" s="12"/>
      <c r="AH596" s="12"/>
      <c r="AI596" s="12"/>
      <c r="AJ596" s="12"/>
      <c r="AK596" s="12"/>
    </row>
    <row r="597" spans="1:37" ht="15.75" customHeight="1" x14ac:dyDescent="0.25">
      <c r="A597" s="10" t="s">
        <v>3291</v>
      </c>
      <c r="B597" s="11" t="s">
        <v>3292</v>
      </c>
      <c r="C597" s="11" t="s">
        <v>268</v>
      </c>
      <c r="D597" s="11">
        <v>10093</v>
      </c>
      <c r="E597" s="11" t="s">
        <v>48</v>
      </c>
      <c r="F597" s="12" t="s">
        <v>3293</v>
      </c>
      <c r="G597" s="12" t="s">
        <v>3294</v>
      </c>
      <c r="H597" s="12" t="s">
        <v>3295</v>
      </c>
      <c r="I597" s="11" t="s">
        <v>40</v>
      </c>
      <c r="J597" s="11" t="s">
        <v>3296</v>
      </c>
      <c r="K597" s="11"/>
      <c r="L597" s="11" t="s">
        <v>3297</v>
      </c>
      <c r="M597" s="11" t="s">
        <v>43</v>
      </c>
      <c r="N597" s="11"/>
      <c r="O597" s="11"/>
      <c r="P597" s="11"/>
      <c r="Q597" s="11"/>
      <c r="R597" s="12" t="s">
        <v>40</v>
      </c>
      <c r="S597" s="12"/>
      <c r="T597" s="12"/>
      <c r="U597" s="12"/>
      <c r="V597" s="12"/>
      <c r="W597" s="12"/>
      <c r="X597" s="13"/>
      <c r="Y597" s="13">
        <v>43566</v>
      </c>
      <c r="Z597" s="14" t="str">
        <f>IF([1]Points!$AB557+[1]Points!$AC557+[1]Points!$AD557+[1]Points!$AF557=0,"MAI PARTITO","PARTITO")</f>
        <v>MAI PARTITO</v>
      </c>
      <c r="AA597" s="14" t="str">
        <f>IF([1]Points!$AE557&gt;10,"PERFORMANTE","NON PERFORMANTE")</f>
        <v>NON PERFORMANTE</v>
      </c>
      <c r="AB597" s="14" t="str">
        <f>IF([1]Points!$AE557&gt;20,"SI","NO")</f>
        <v>NO</v>
      </c>
      <c r="AC597" s="14" t="str">
        <f>IF([1]Points!$AK557+[1]Points!$AL557+[1]Points!$AM557+[1]Points!$AN557=0,"FERMO","ATTIVO")</f>
        <v>FERMO</v>
      </c>
      <c r="AD597" s="12"/>
      <c r="AE597" s="12"/>
      <c r="AF597" s="12"/>
      <c r="AG597" s="12"/>
      <c r="AH597" s="12"/>
      <c r="AI597" s="12"/>
      <c r="AJ597" s="12"/>
      <c r="AK597" s="12"/>
    </row>
    <row r="598" spans="1:37" ht="15.75" customHeight="1" x14ac:dyDescent="0.25">
      <c r="A598" s="10" t="s">
        <v>3298</v>
      </c>
      <c r="B598" s="11" t="s">
        <v>3299</v>
      </c>
      <c r="C598" s="11" t="s">
        <v>3300</v>
      </c>
      <c r="D598" s="11">
        <v>10078</v>
      </c>
      <c r="E598" s="11" t="s">
        <v>48</v>
      </c>
      <c r="F598" s="12"/>
      <c r="G598" s="12" t="s">
        <v>40</v>
      </c>
      <c r="H598" s="12" t="s">
        <v>40</v>
      </c>
      <c r="I598" s="11" t="s">
        <v>40</v>
      </c>
      <c r="J598" s="11" t="s">
        <v>40</v>
      </c>
      <c r="K598" s="11"/>
      <c r="L598" s="11" t="s">
        <v>3301</v>
      </c>
      <c r="M598" s="11" t="s">
        <v>43</v>
      </c>
      <c r="N598" s="11"/>
      <c r="O598" s="11"/>
      <c r="P598" s="11"/>
      <c r="Q598" s="11"/>
      <c r="R598" s="12" t="s">
        <v>40</v>
      </c>
      <c r="S598" s="12"/>
      <c r="T598" s="12"/>
      <c r="U598" s="12"/>
      <c r="V598" s="12"/>
      <c r="W598" s="12"/>
      <c r="X598" s="13"/>
      <c r="Y598" s="13">
        <v>43564</v>
      </c>
      <c r="Z598" s="14" t="str">
        <f>IF([1]Points!$AB558+[1]Points!$AC558+[1]Points!$AD558+[1]Points!$AF558=0,"MAI PARTITO","PARTITO")</f>
        <v>MAI PARTITO</v>
      </c>
      <c r="AA598" s="14" t="str">
        <f>IF([1]Points!$AE558&gt;10,"PERFORMANTE","NON PERFORMANTE")</f>
        <v>NON PERFORMANTE</v>
      </c>
      <c r="AB598" s="14" t="str">
        <f>IF([1]Points!$AE558&gt;20,"SI","NO")</f>
        <v>NO</v>
      </c>
      <c r="AC598" s="14" t="str">
        <f>IF([1]Points!$AK558+[1]Points!$AL558+[1]Points!$AM558+[1]Points!$AN558=0,"FERMO","ATTIVO")</f>
        <v>FERMO</v>
      </c>
      <c r="AD598" s="12"/>
      <c r="AE598" s="12"/>
      <c r="AF598" s="12"/>
      <c r="AG598" s="12"/>
      <c r="AH598" s="12"/>
      <c r="AI598" s="12"/>
      <c r="AJ598" s="12"/>
      <c r="AK598" s="12"/>
    </row>
    <row r="599" spans="1:37" ht="15.75" customHeight="1" x14ac:dyDescent="0.25">
      <c r="A599" s="10" t="s">
        <v>2972</v>
      </c>
      <c r="B599" s="11" t="s">
        <v>2973</v>
      </c>
      <c r="C599" s="11" t="s">
        <v>2974</v>
      </c>
      <c r="D599" s="11">
        <v>10134</v>
      </c>
      <c r="E599" s="11" t="s">
        <v>48</v>
      </c>
      <c r="F599" s="12"/>
      <c r="G599" s="12" t="s">
        <v>40</v>
      </c>
      <c r="H599" s="12" t="s">
        <v>40</v>
      </c>
      <c r="I599" s="11" t="s">
        <v>40</v>
      </c>
      <c r="J599" s="11" t="s">
        <v>2975</v>
      </c>
      <c r="K599" s="11"/>
      <c r="L599" s="11" t="s">
        <v>2976</v>
      </c>
      <c r="M599" s="11" t="s">
        <v>43</v>
      </c>
      <c r="N599" s="11"/>
      <c r="O599" s="11"/>
      <c r="P599" s="11"/>
      <c r="Q599" s="11" t="s">
        <v>7899</v>
      </c>
      <c r="R599" s="12">
        <v>10204840010</v>
      </c>
      <c r="S599" s="12" t="s">
        <v>7900</v>
      </c>
      <c r="T599" s="12"/>
      <c r="U599" s="12"/>
      <c r="V599" s="12"/>
      <c r="W599" s="12"/>
      <c r="X599" s="13"/>
      <c r="Y599" s="13">
        <v>43564</v>
      </c>
      <c r="Z599" s="14" t="str">
        <f>IF([1]Points!$AB496+[1]Points!$AC496+[1]Points!$AD496+[1]Points!$AF496=0,"MAI PARTITO","PARTITO")</f>
        <v>PARTITO</v>
      </c>
      <c r="AA599" s="14" t="str">
        <f>IF([1]Points!$AE496&gt;10,"PERFORMANTE","NON PERFORMANTE")</f>
        <v>NON PERFORMANTE</v>
      </c>
      <c r="AB599" s="14" t="str">
        <f>IF([1]Points!$AE496&gt;20,"SI","NO")</f>
        <v>NO</v>
      </c>
      <c r="AC599" s="14" t="str">
        <f>IF([1]Points!$AK496+[1]Points!$AL496+[1]Points!$AM496+[1]Points!$AN496=0,"FERMO","ATTIVO")</f>
        <v>FERMO</v>
      </c>
      <c r="AD599" s="12">
        <v>1</v>
      </c>
      <c r="AE599" s="12">
        <v>2</v>
      </c>
      <c r="AF599" s="12">
        <v>4</v>
      </c>
      <c r="AG599" s="12"/>
      <c r="AH599" s="12"/>
      <c r="AI599" s="12"/>
      <c r="AJ599" s="12"/>
      <c r="AK599" s="12"/>
    </row>
    <row r="600" spans="1:37" ht="15.75" customHeight="1" x14ac:dyDescent="0.25">
      <c r="A600" s="10" t="s">
        <v>3428</v>
      </c>
      <c r="B600" s="11" t="s">
        <v>3429</v>
      </c>
      <c r="C600" s="11" t="s">
        <v>2940</v>
      </c>
      <c r="D600" s="11">
        <v>10127</v>
      </c>
      <c r="E600" s="11" t="s">
        <v>48</v>
      </c>
      <c r="F600" s="12" t="s">
        <v>3430</v>
      </c>
      <c r="G600" s="12" t="s">
        <v>40</v>
      </c>
      <c r="H600" s="12" t="s">
        <v>40</v>
      </c>
      <c r="I600" s="11" t="s">
        <v>40</v>
      </c>
      <c r="J600" s="11" t="s">
        <v>3431</v>
      </c>
      <c r="K600" s="11"/>
      <c r="L600" s="11" t="s">
        <v>9612</v>
      </c>
      <c r="M600" s="11" t="s">
        <v>43</v>
      </c>
      <c r="N600" s="11"/>
      <c r="O600" s="11"/>
      <c r="P600" s="11"/>
      <c r="Q600" s="11" t="s">
        <v>9005</v>
      </c>
      <c r="R600" s="17" t="s">
        <v>9006</v>
      </c>
      <c r="S600" s="12" t="s">
        <v>9007</v>
      </c>
      <c r="T600" s="18" t="s">
        <v>9008</v>
      </c>
      <c r="U600" s="17" t="s">
        <v>3430</v>
      </c>
      <c r="V600" s="12"/>
      <c r="W600" s="12"/>
      <c r="X600" s="13"/>
      <c r="Y600" s="13">
        <v>43564</v>
      </c>
      <c r="Z600" s="14" t="str">
        <f>IF([1]Points!$AB583+[1]Points!$AC583+[1]Points!$AD583+[1]Points!$AF583=0,"MAI PARTITO","PARTITO")</f>
        <v>PARTITO</v>
      </c>
      <c r="AA600" s="14" t="str">
        <f>IF([1]Points!$AE583&gt;10,"PERFORMANTE","NON PERFORMANTE")</f>
        <v>NON PERFORMANTE</v>
      </c>
      <c r="AB600" s="14" t="str">
        <f>IF([1]Points!$AE583&gt;20,"SI","NO")</f>
        <v>NO</v>
      </c>
      <c r="AC600" s="14" t="str">
        <f>IF([1]Points!$AK583+[1]Points!$AL583+[1]Points!$AM583+[1]Points!$AN583=0,"FERMO","ATTIVO")</f>
        <v>FERMO</v>
      </c>
      <c r="AD600" s="12">
        <v>5</v>
      </c>
      <c r="AE600" s="12">
        <v>5</v>
      </c>
      <c r="AF600" s="12">
        <v>4</v>
      </c>
      <c r="AG600" s="12"/>
      <c r="AH600" s="12"/>
      <c r="AI600" s="12"/>
      <c r="AJ600" s="12"/>
      <c r="AK600" s="12"/>
    </row>
    <row r="601" spans="1:37" ht="15.75" customHeight="1" x14ac:dyDescent="0.25">
      <c r="A601" s="10" t="s">
        <v>3311</v>
      </c>
      <c r="B601" s="11" t="s">
        <v>3312</v>
      </c>
      <c r="C601" s="11" t="s">
        <v>3155</v>
      </c>
      <c r="D601" s="11">
        <v>10125</v>
      </c>
      <c r="E601" s="11" t="s">
        <v>48</v>
      </c>
      <c r="F601" s="12" t="s">
        <v>3313</v>
      </c>
      <c r="G601" s="12" t="s">
        <v>40</v>
      </c>
      <c r="H601" s="12" t="s">
        <v>40</v>
      </c>
      <c r="I601" s="11" t="s">
        <v>40</v>
      </c>
      <c r="J601" s="11" t="s">
        <v>3314</v>
      </c>
      <c r="K601" s="11"/>
      <c r="L601" s="11" t="s">
        <v>3315</v>
      </c>
      <c r="M601" s="11" t="s">
        <v>43</v>
      </c>
      <c r="N601" s="11"/>
      <c r="O601" s="11"/>
      <c r="P601" s="11"/>
      <c r="Q601" s="11"/>
      <c r="R601" s="12" t="s">
        <v>40</v>
      </c>
      <c r="S601" s="12"/>
      <c r="T601" s="12"/>
      <c r="U601" s="12"/>
      <c r="V601" s="12"/>
      <c r="W601" s="12"/>
      <c r="X601" s="13"/>
      <c r="Y601" s="13">
        <v>43564</v>
      </c>
      <c r="Z601" s="14" t="str">
        <f>IF([1]Points!$AB561+[1]Points!$AC561+[1]Points!$AD561+[1]Points!$AF561=0,"MAI PARTITO","PARTITO")</f>
        <v>MAI PARTITO</v>
      </c>
      <c r="AA601" s="14" t="str">
        <f>IF([1]Points!$AE561&gt;10,"PERFORMANTE","NON PERFORMANTE")</f>
        <v>NON PERFORMANTE</v>
      </c>
      <c r="AB601" s="14" t="str">
        <f>IF([1]Points!$AE561&gt;20,"SI","NO")</f>
        <v>NO</v>
      </c>
      <c r="AC601" s="14" t="str">
        <f>IF([1]Points!$AK561+[1]Points!$AL561+[1]Points!$AM561+[1]Points!$AN561=0,"FERMO","ATTIVO")</f>
        <v>FERMO</v>
      </c>
      <c r="AD601" s="12"/>
      <c r="AE601" s="12"/>
      <c r="AF601" s="12"/>
      <c r="AG601" s="12"/>
      <c r="AH601" s="12"/>
      <c r="AI601" s="12"/>
      <c r="AJ601" s="12"/>
      <c r="AK601" s="12"/>
    </row>
    <row r="602" spans="1:37" ht="15.75" customHeight="1" x14ac:dyDescent="0.25">
      <c r="A602" s="10" t="s">
        <v>3001</v>
      </c>
      <c r="B602" s="11" t="s">
        <v>3002</v>
      </c>
      <c r="C602" s="11" t="s">
        <v>3003</v>
      </c>
      <c r="D602" s="11">
        <v>10060</v>
      </c>
      <c r="E602" s="11" t="s">
        <v>48</v>
      </c>
      <c r="F602" s="12" t="s">
        <v>3004</v>
      </c>
      <c r="G602" s="12" t="s">
        <v>40</v>
      </c>
      <c r="H602" s="12" t="s">
        <v>40</v>
      </c>
      <c r="I602" s="11" t="s">
        <v>40</v>
      </c>
      <c r="J602" s="11" t="s">
        <v>3005</v>
      </c>
      <c r="K602" s="11"/>
      <c r="L602" s="11" t="s">
        <v>3006</v>
      </c>
      <c r="M602" s="11" t="s">
        <v>43</v>
      </c>
      <c r="N602" s="11"/>
      <c r="O602" s="11"/>
      <c r="P602" s="11"/>
      <c r="Q602" s="11" t="s">
        <v>8979</v>
      </c>
      <c r="R602" s="17" t="s">
        <v>8980</v>
      </c>
      <c r="S602" s="12" t="s">
        <v>8982</v>
      </c>
      <c r="T602" s="12" t="s">
        <v>8981</v>
      </c>
      <c r="U602" s="12"/>
      <c r="V602" s="12"/>
      <c r="W602" s="12"/>
      <c r="X602" s="13"/>
      <c r="Y602" s="13">
        <v>43564</v>
      </c>
      <c r="Z602" s="14" t="str">
        <f>IF([1]Points!$AB502+[1]Points!$AC502+[1]Points!$AD502+[1]Points!$AF502=0,"MAI PARTITO","PARTITO")</f>
        <v>PARTITO</v>
      </c>
      <c r="AA602" s="14" t="str">
        <f>IF([1]Points!$AE502&gt;10,"PERFORMANTE","NON PERFORMANTE")</f>
        <v>NON PERFORMANTE</v>
      </c>
      <c r="AB602" s="14" t="str">
        <f>IF([1]Points!$AE502&gt;20,"SI","NO")</f>
        <v>NO</v>
      </c>
      <c r="AC602" s="14" t="str">
        <f>IF([1]Points!$AK502+[1]Points!$AL502+[1]Points!$AM502+[1]Points!$AN502=0,"FERMO","ATTIVO")</f>
        <v>ATTIVO</v>
      </c>
      <c r="AD602" s="12">
        <v>6</v>
      </c>
      <c r="AE602" s="12"/>
      <c r="AF602" s="12">
        <v>3</v>
      </c>
      <c r="AG602" s="12"/>
      <c r="AH602" s="12"/>
      <c r="AI602" s="12"/>
      <c r="AJ602" s="12"/>
      <c r="AK602" s="12"/>
    </row>
    <row r="603" spans="1:37" ht="15.75" customHeight="1" x14ac:dyDescent="0.25">
      <c r="A603" s="10" t="s">
        <v>3323</v>
      </c>
      <c r="B603" s="11" t="s">
        <v>3324</v>
      </c>
      <c r="C603" s="11" t="s">
        <v>3325</v>
      </c>
      <c r="D603" s="11">
        <v>12089</v>
      </c>
      <c r="E603" s="11" t="s">
        <v>72</v>
      </c>
      <c r="F603" s="12"/>
      <c r="G603" s="12" t="s">
        <v>40</v>
      </c>
      <c r="H603" s="12" t="s">
        <v>3326</v>
      </c>
      <c r="I603" s="11" t="s">
        <v>40</v>
      </c>
      <c r="J603" s="11" t="s">
        <v>3327</v>
      </c>
      <c r="K603" s="11"/>
      <c r="L603" s="11" t="s">
        <v>3328</v>
      </c>
      <c r="M603" s="11" t="s">
        <v>43</v>
      </c>
      <c r="N603" s="11"/>
      <c r="O603" s="11"/>
      <c r="P603" s="11"/>
      <c r="Q603" s="11"/>
      <c r="R603" s="12" t="s">
        <v>40</v>
      </c>
      <c r="S603" s="12"/>
      <c r="T603" s="12"/>
      <c r="U603" s="12"/>
      <c r="V603" s="12"/>
      <c r="W603" s="12"/>
      <c r="X603" s="13"/>
      <c r="Y603" s="13">
        <v>43566</v>
      </c>
      <c r="Z603" s="14" t="str">
        <f>IF([1]Points!$AB563+[1]Points!$AC563+[1]Points!$AD563+[1]Points!$AF563=0,"MAI PARTITO","PARTITO")</f>
        <v>MAI PARTITO</v>
      </c>
      <c r="AA603" s="14" t="str">
        <f>IF([1]Points!$AE563&gt;10,"PERFORMANTE","NON PERFORMANTE")</f>
        <v>NON PERFORMANTE</v>
      </c>
      <c r="AB603" s="14" t="str">
        <f>IF([1]Points!$AE563&gt;20,"SI","NO")</f>
        <v>NO</v>
      </c>
      <c r="AC603" s="14" t="str">
        <f>IF([1]Points!$AK563+[1]Points!$AL563+[1]Points!$AM563+[1]Points!$AN563=0,"FERMO","ATTIVO")</f>
        <v>FERMO</v>
      </c>
      <c r="AD603" s="12"/>
      <c r="AE603" s="12"/>
      <c r="AF603" s="12"/>
      <c r="AG603" s="12"/>
      <c r="AH603" s="12"/>
      <c r="AI603" s="12"/>
      <c r="AJ603" s="12"/>
      <c r="AK603" s="12"/>
    </row>
    <row r="604" spans="1:37" ht="15.75" customHeight="1" x14ac:dyDescent="0.25">
      <c r="A604" s="10" t="s">
        <v>3329</v>
      </c>
      <c r="B604" s="11" t="s">
        <v>3330</v>
      </c>
      <c r="C604" s="11" t="s">
        <v>3281</v>
      </c>
      <c r="D604" s="11">
        <v>10098</v>
      </c>
      <c r="E604" s="11" t="s">
        <v>48</v>
      </c>
      <c r="F604" s="12"/>
      <c r="G604" s="12" t="s">
        <v>40</v>
      </c>
      <c r="H604" s="12" t="s">
        <v>3331</v>
      </c>
      <c r="I604" s="11" t="s">
        <v>40</v>
      </c>
      <c r="J604" s="11" t="s">
        <v>3332</v>
      </c>
      <c r="K604" s="11"/>
      <c r="L604" s="11" t="s">
        <v>3333</v>
      </c>
      <c r="M604" s="11" t="s">
        <v>43</v>
      </c>
      <c r="N604" s="11"/>
      <c r="O604" s="11"/>
      <c r="P604" s="11"/>
      <c r="Q604" s="11"/>
      <c r="R604" s="12" t="s">
        <v>40</v>
      </c>
      <c r="S604" s="12"/>
      <c r="T604" s="12"/>
      <c r="U604" s="12"/>
      <c r="V604" s="12"/>
      <c r="W604" s="12"/>
      <c r="X604" s="13"/>
      <c r="Y604" s="13">
        <v>43566</v>
      </c>
      <c r="Z604" s="14" t="str">
        <f>IF([1]Points!$AB564+[1]Points!$AC564+[1]Points!$AD564+[1]Points!$AF564=0,"MAI PARTITO","PARTITO")</f>
        <v>MAI PARTITO</v>
      </c>
      <c r="AA604" s="14" t="str">
        <f>IF([1]Points!$AE564&gt;10,"PERFORMANTE","NON PERFORMANTE")</f>
        <v>NON PERFORMANTE</v>
      </c>
      <c r="AB604" s="14" t="str">
        <f>IF([1]Points!$AE564&gt;20,"SI","NO")</f>
        <v>NO</v>
      </c>
      <c r="AC604" s="14" t="str">
        <f>IF([1]Points!$AK564+[1]Points!$AL564+[1]Points!$AM564+[1]Points!$AN564=0,"FERMO","ATTIVO")</f>
        <v>FERMO</v>
      </c>
      <c r="AD604" s="12"/>
      <c r="AE604" s="12"/>
      <c r="AF604" s="12"/>
      <c r="AG604" s="12"/>
      <c r="AH604" s="12"/>
      <c r="AI604" s="12"/>
      <c r="AJ604" s="12"/>
      <c r="AK604" s="12"/>
    </row>
    <row r="605" spans="1:37" ht="15.75" customHeight="1" x14ac:dyDescent="0.25">
      <c r="A605" s="10" t="s">
        <v>3334</v>
      </c>
      <c r="B605" s="11" t="s">
        <v>3335</v>
      </c>
      <c r="C605" s="11" t="s">
        <v>3336</v>
      </c>
      <c r="D605" s="11">
        <v>12084</v>
      </c>
      <c r="E605" s="11" t="s">
        <v>72</v>
      </c>
      <c r="F605" s="12"/>
      <c r="G605" s="12" t="s">
        <v>3337</v>
      </c>
      <c r="H605" s="12" t="s">
        <v>3338</v>
      </c>
      <c r="I605" s="11" t="s">
        <v>3339</v>
      </c>
      <c r="J605" s="11" t="s">
        <v>3340</v>
      </c>
      <c r="K605" s="11"/>
      <c r="L605" s="11" t="s">
        <v>3341</v>
      </c>
      <c r="M605" s="11" t="s">
        <v>43</v>
      </c>
      <c r="N605" s="11"/>
      <c r="O605" s="11"/>
      <c r="P605" s="11"/>
      <c r="Q605" s="11"/>
      <c r="R605" s="12" t="s">
        <v>40</v>
      </c>
      <c r="S605" s="12"/>
      <c r="T605" s="12"/>
      <c r="U605" s="12"/>
      <c r="V605" s="12"/>
      <c r="W605" s="12"/>
      <c r="X605" s="13"/>
      <c r="Y605" s="13">
        <v>43566</v>
      </c>
      <c r="Z605" s="14" t="str">
        <f>IF([1]Points!$AB565+[1]Points!$AC565+[1]Points!$AD565+[1]Points!$AF565=0,"MAI PARTITO","PARTITO")</f>
        <v>MAI PARTITO</v>
      </c>
      <c r="AA605" s="14" t="str">
        <f>IF([1]Points!$AE565&gt;10,"PERFORMANTE","NON PERFORMANTE")</f>
        <v>NON PERFORMANTE</v>
      </c>
      <c r="AB605" s="14" t="str">
        <f>IF([1]Points!$AE565&gt;20,"SI","NO")</f>
        <v>NO</v>
      </c>
      <c r="AC605" s="14" t="str">
        <f>IF([1]Points!$AK565+[1]Points!$AL565+[1]Points!$AM565+[1]Points!$AN565=0,"FERMO","ATTIVO")</f>
        <v>FERMO</v>
      </c>
      <c r="AD605" s="12"/>
      <c r="AE605" s="12"/>
      <c r="AF605" s="12"/>
      <c r="AG605" s="12"/>
      <c r="AH605" s="12"/>
      <c r="AI605" s="12"/>
      <c r="AJ605" s="12"/>
      <c r="AK605" s="12"/>
    </row>
    <row r="606" spans="1:37" ht="15.75" customHeight="1" x14ac:dyDescent="0.25">
      <c r="A606" s="10" t="s">
        <v>3342</v>
      </c>
      <c r="B606" s="11" t="s">
        <v>3343</v>
      </c>
      <c r="C606" s="11" t="s">
        <v>2110</v>
      </c>
      <c r="D606" s="11">
        <v>12084</v>
      </c>
      <c r="E606" s="11" t="s">
        <v>72</v>
      </c>
      <c r="F606" s="12"/>
      <c r="G606" s="12" t="s">
        <v>40</v>
      </c>
      <c r="H606" s="12" t="s">
        <v>3344</v>
      </c>
      <c r="I606" s="11" t="s">
        <v>40</v>
      </c>
      <c r="J606" s="11" t="s">
        <v>40</v>
      </c>
      <c r="K606" s="11"/>
      <c r="L606" s="11" t="s">
        <v>3345</v>
      </c>
      <c r="M606" s="11" t="s">
        <v>43</v>
      </c>
      <c r="N606" s="11"/>
      <c r="O606" s="11"/>
      <c r="P606" s="11"/>
      <c r="Q606" s="11"/>
      <c r="R606" s="12" t="s">
        <v>40</v>
      </c>
      <c r="S606" s="12"/>
      <c r="T606" s="12"/>
      <c r="U606" s="12"/>
      <c r="V606" s="12"/>
      <c r="W606" s="12"/>
      <c r="X606" s="13"/>
      <c r="Y606" s="13">
        <v>43566</v>
      </c>
      <c r="Z606" s="14" t="str">
        <f>IF([1]Points!$AB566+[1]Points!$AC566+[1]Points!$AD566+[1]Points!$AF566=0,"MAI PARTITO","PARTITO")</f>
        <v>MAI PARTITO</v>
      </c>
      <c r="AA606" s="14" t="str">
        <f>IF([1]Points!$AE566&gt;10,"PERFORMANTE","NON PERFORMANTE")</f>
        <v>NON PERFORMANTE</v>
      </c>
      <c r="AB606" s="14" t="str">
        <f>IF([1]Points!$AE566&gt;20,"SI","NO")</f>
        <v>NO</v>
      </c>
      <c r="AC606" s="14" t="str">
        <f>IF([1]Points!$AK566+[1]Points!$AL566+[1]Points!$AM566+[1]Points!$AN566=0,"FERMO","ATTIVO")</f>
        <v>FERMO</v>
      </c>
      <c r="AD606" s="12"/>
      <c r="AE606" s="12"/>
      <c r="AF606" s="12"/>
      <c r="AG606" s="12"/>
      <c r="AH606" s="12"/>
      <c r="AI606" s="12"/>
      <c r="AJ606" s="12"/>
      <c r="AK606" s="12"/>
    </row>
    <row r="607" spans="1:37" ht="15.75" customHeight="1" x14ac:dyDescent="0.25">
      <c r="A607" s="10" t="s">
        <v>3346</v>
      </c>
      <c r="B607" s="11" t="s">
        <v>3347</v>
      </c>
      <c r="C607" s="11" t="s">
        <v>3348</v>
      </c>
      <c r="D607" s="11">
        <v>10040</v>
      </c>
      <c r="E607" s="11" t="s">
        <v>48</v>
      </c>
      <c r="F607" s="12"/>
      <c r="G607" s="12" t="s">
        <v>40</v>
      </c>
      <c r="H607" s="12" t="s">
        <v>3349</v>
      </c>
      <c r="I607" s="11" t="s">
        <v>40</v>
      </c>
      <c r="J607" s="11" t="s">
        <v>40</v>
      </c>
      <c r="K607" s="11"/>
      <c r="L607" s="11" t="s">
        <v>3350</v>
      </c>
      <c r="M607" s="11" t="s">
        <v>43</v>
      </c>
      <c r="N607" s="11"/>
      <c r="O607" s="11"/>
      <c r="P607" s="11"/>
      <c r="Q607" s="11"/>
      <c r="R607" s="12" t="s">
        <v>40</v>
      </c>
      <c r="S607" s="12"/>
      <c r="T607" s="12"/>
      <c r="U607" s="12"/>
      <c r="V607" s="12"/>
      <c r="W607" s="12"/>
      <c r="X607" s="13"/>
      <c r="Y607" s="13">
        <v>43566</v>
      </c>
      <c r="Z607" s="14" t="str">
        <f>IF([1]Points!$AB567+[1]Points!$AC567+[1]Points!$AD567+[1]Points!$AF567=0,"MAI PARTITO","PARTITO")</f>
        <v>MAI PARTITO</v>
      </c>
      <c r="AA607" s="14" t="str">
        <f>IF([1]Points!$AE567&gt;10,"PERFORMANTE","NON PERFORMANTE")</f>
        <v>NON PERFORMANTE</v>
      </c>
      <c r="AB607" s="14" t="str">
        <f>IF([1]Points!$AE567&gt;20,"SI","NO")</f>
        <v>NO</v>
      </c>
      <c r="AC607" s="14" t="str">
        <f>IF([1]Points!$AK567+[1]Points!$AL567+[1]Points!$AM567+[1]Points!$AN567=0,"FERMO","ATTIVO")</f>
        <v>FERMO</v>
      </c>
      <c r="AD607" s="12"/>
      <c r="AE607" s="12"/>
      <c r="AF607" s="12"/>
      <c r="AG607" s="12"/>
      <c r="AH607" s="12"/>
      <c r="AI607" s="12"/>
      <c r="AJ607" s="12"/>
      <c r="AK607" s="12"/>
    </row>
    <row r="608" spans="1:37" ht="15.75" customHeight="1" x14ac:dyDescent="0.25">
      <c r="A608" s="10" t="s">
        <v>3351</v>
      </c>
      <c r="B608" s="11" t="s">
        <v>3352</v>
      </c>
      <c r="C608" s="11" t="s">
        <v>3348</v>
      </c>
      <c r="D608" s="11">
        <v>10040</v>
      </c>
      <c r="E608" s="11" t="s">
        <v>48</v>
      </c>
      <c r="F608" s="12"/>
      <c r="G608" s="12" t="s">
        <v>40</v>
      </c>
      <c r="H608" s="12" t="s">
        <v>3353</v>
      </c>
      <c r="I608" s="11" t="s">
        <v>40</v>
      </c>
      <c r="J608" s="11" t="s">
        <v>3354</v>
      </c>
      <c r="K608" s="11"/>
      <c r="L608" s="11" t="s">
        <v>3355</v>
      </c>
      <c r="M608" s="11" t="s">
        <v>43</v>
      </c>
      <c r="N608" s="11"/>
      <c r="O608" s="11"/>
      <c r="P608" s="11"/>
      <c r="Q608" s="11"/>
      <c r="R608" s="12" t="s">
        <v>40</v>
      </c>
      <c r="S608" s="12"/>
      <c r="T608" s="12"/>
      <c r="U608" s="12"/>
      <c r="V608" s="12"/>
      <c r="W608" s="12"/>
      <c r="X608" s="13"/>
      <c r="Y608" s="13">
        <v>43566</v>
      </c>
      <c r="Z608" s="14" t="str">
        <f>IF([1]Points!$AB568+[1]Points!$AC568+[1]Points!$AD568+[1]Points!$AF568=0,"MAI PARTITO","PARTITO")</f>
        <v>MAI PARTITO</v>
      </c>
      <c r="AA608" s="14" t="str">
        <f>IF([1]Points!$AE568&gt;10,"PERFORMANTE","NON PERFORMANTE")</f>
        <v>NON PERFORMANTE</v>
      </c>
      <c r="AB608" s="14" t="str">
        <f>IF([1]Points!$AE568&gt;20,"SI","NO")</f>
        <v>NO</v>
      </c>
      <c r="AC608" s="14" t="str">
        <f>IF([1]Points!$AK568+[1]Points!$AL568+[1]Points!$AM568+[1]Points!$AN568=0,"FERMO","ATTIVO")</f>
        <v>FERMO</v>
      </c>
      <c r="AD608" s="12"/>
      <c r="AE608" s="12"/>
      <c r="AF608" s="12"/>
      <c r="AG608" s="12"/>
      <c r="AH608" s="12"/>
      <c r="AI608" s="12"/>
      <c r="AJ608" s="12"/>
      <c r="AK608" s="12"/>
    </row>
    <row r="609" spans="1:37" ht="15.75" customHeight="1" x14ac:dyDescent="0.25">
      <c r="A609" s="10" t="s">
        <v>3356</v>
      </c>
      <c r="B609" s="11" t="s">
        <v>3357</v>
      </c>
      <c r="C609" s="11" t="s">
        <v>2110</v>
      </c>
      <c r="D609" s="11">
        <v>12084</v>
      </c>
      <c r="E609" s="11" t="s">
        <v>72</v>
      </c>
      <c r="F609" s="12"/>
      <c r="G609" s="12" t="s">
        <v>40</v>
      </c>
      <c r="H609" s="12" t="s">
        <v>40</v>
      </c>
      <c r="I609" s="11" t="s">
        <v>40</v>
      </c>
      <c r="J609" s="11" t="s">
        <v>3358</v>
      </c>
      <c r="K609" s="11"/>
      <c r="L609" s="11" t="s">
        <v>3359</v>
      </c>
      <c r="M609" s="11" t="s">
        <v>43</v>
      </c>
      <c r="N609" s="11"/>
      <c r="O609" s="11"/>
      <c r="P609" s="11"/>
      <c r="Q609" s="11"/>
      <c r="R609" s="12" t="s">
        <v>40</v>
      </c>
      <c r="S609" s="12"/>
      <c r="T609" s="12"/>
      <c r="U609" s="12"/>
      <c r="V609" s="12"/>
      <c r="W609" s="12"/>
      <c r="X609" s="13"/>
      <c r="Y609" s="13">
        <v>43566</v>
      </c>
      <c r="Z609" s="14" t="str">
        <f>IF([1]Points!$AB569+[1]Points!$AC569+[1]Points!$AD569+[1]Points!$AF569=0,"MAI PARTITO","PARTITO")</f>
        <v>MAI PARTITO</v>
      </c>
      <c r="AA609" s="14" t="str">
        <f>IF([1]Points!$AE569&gt;10,"PERFORMANTE","NON PERFORMANTE")</f>
        <v>NON PERFORMANTE</v>
      </c>
      <c r="AB609" s="14" t="str">
        <f>IF([1]Points!$AE569&gt;20,"SI","NO")</f>
        <v>NO</v>
      </c>
      <c r="AC609" s="14" t="str">
        <f>IF([1]Points!$AK569+[1]Points!$AL569+[1]Points!$AM569+[1]Points!$AN569=0,"FERMO","ATTIVO")</f>
        <v>FERMO</v>
      </c>
      <c r="AD609" s="12"/>
      <c r="AE609" s="12"/>
      <c r="AF609" s="12"/>
      <c r="AG609" s="12"/>
      <c r="AH609" s="12"/>
      <c r="AI609" s="12"/>
      <c r="AJ609" s="12"/>
      <c r="AK609" s="12"/>
    </row>
    <row r="610" spans="1:37" ht="15.75" customHeight="1" x14ac:dyDescent="0.25">
      <c r="A610" s="10" t="s">
        <v>3360</v>
      </c>
      <c r="B610" s="11" t="s">
        <v>3361</v>
      </c>
      <c r="C610" s="11" t="s">
        <v>2110</v>
      </c>
      <c r="D610" s="11">
        <v>12084</v>
      </c>
      <c r="E610" s="11" t="s">
        <v>72</v>
      </c>
      <c r="F610" s="12"/>
      <c r="G610" s="12" t="s">
        <v>40</v>
      </c>
      <c r="H610" s="12" t="s">
        <v>3362</v>
      </c>
      <c r="I610" s="11" t="s">
        <v>40</v>
      </c>
      <c r="J610" s="11" t="s">
        <v>3363</v>
      </c>
      <c r="K610" s="11"/>
      <c r="L610" s="11" t="s">
        <v>3364</v>
      </c>
      <c r="M610" s="11" t="s">
        <v>43</v>
      </c>
      <c r="N610" s="11"/>
      <c r="O610" s="11"/>
      <c r="P610" s="11"/>
      <c r="Q610" s="11"/>
      <c r="R610" s="12" t="s">
        <v>40</v>
      </c>
      <c r="S610" s="12"/>
      <c r="T610" s="12"/>
      <c r="U610" s="12"/>
      <c r="V610" s="12"/>
      <c r="W610" s="12"/>
      <c r="X610" s="13"/>
      <c r="Y610" s="13">
        <v>43566</v>
      </c>
      <c r="Z610" s="14" t="str">
        <f>IF([1]Points!$AB570+[1]Points!$AC570+[1]Points!$AD570+[1]Points!$AF570=0,"MAI PARTITO","PARTITO")</f>
        <v>MAI PARTITO</v>
      </c>
      <c r="AA610" s="14" t="str">
        <f>IF([1]Points!$AE570&gt;10,"PERFORMANTE","NON PERFORMANTE")</f>
        <v>NON PERFORMANTE</v>
      </c>
      <c r="AB610" s="14" t="str">
        <f>IF([1]Points!$AE570&gt;20,"SI","NO")</f>
        <v>NO</v>
      </c>
      <c r="AC610" s="14" t="str">
        <f>IF([1]Points!$AK570+[1]Points!$AL570+[1]Points!$AM570+[1]Points!$AN570=0,"FERMO","ATTIVO")</f>
        <v>FERMO</v>
      </c>
      <c r="AD610" s="12"/>
      <c r="AE610" s="12"/>
      <c r="AF610" s="12"/>
      <c r="AG610" s="12"/>
      <c r="AH610" s="12"/>
      <c r="AI610" s="12"/>
      <c r="AJ610" s="12"/>
      <c r="AK610" s="12"/>
    </row>
    <row r="611" spans="1:37" ht="15.75" customHeight="1" x14ac:dyDescent="0.25">
      <c r="A611" s="10" t="s">
        <v>3365</v>
      </c>
      <c r="B611" s="11" t="s">
        <v>3366</v>
      </c>
      <c r="C611" s="11" t="s">
        <v>2110</v>
      </c>
      <c r="D611" s="11">
        <v>12084</v>
      </c>
      <c r="E611" s="11" t="s">
        <v>72</v>
      </c>
      <c r="F611" s="12"/>
      <c r="G611" s="12" t="s">
        <v>3367</v>
      </c>
      <c r="H611" s="12" t="s">
        <v>3368</v>
      </c>
      <c r="I611" s="11" t="s">
        <v>40</v>
      </c>
      <c r="J611" s="11" t="s">
        <v>40</v>
      </c>
      <c r="K611" s="11"/>
      <c r="L611" s="11" t="s">
        <v>3369</v>
      </c>
      <c r="M611" s="11" t="s">
        <v>43</v>
      </c>
      <c r="N611" s="11"/>
      <c r="O611" s="11"/>
      <c r="P611" s="11"/>
      <c r="Q611" s="11"/>
      <c r="R611" s="12" t="s">
        <v>40</v>
      </c>
      <c r="S611" s="12"/>
      <c r="T611" s="12"/>
      <c r="U611" s="12"/>
      <c r="V611" s="12"/>
      <c r="W611" s="12"/>
      <c r="X611" s="13"/>
      <c r="Y611" s="13">
        <v>43566</v>
      </c>
      <c r="Z611" s="14" t="str">
        <f>IF([1]Points!$AB571+[1]Points!$AC571+[1]Points!$AD571+[1]Points!$AF571=0,"MAI PARTITO","PARTITO")</f>
        <v>MAI PARTITO</v>
      </c>
      <c r="AA611" s="14" t="str">
        <f>IF([1]Points!$AE571&gt;10,"PERFORMANTE","NON PERFORMANTE")</f>
        <v>NON PERFORMANTE</v>
      </c>
      <c r="AB611" s="14" t="str">
        <f>IF([1]Points!$AE571&gt;20,"SI","NO")</f>
        <v>NO</v>
      </c>
      <c r="AC611" s="14" t="str">
        <f>IF([1]Points!$AK571+[1]Points!$AL571+[1]Points!$AM571+[1]Points!$AN571=0,"FERMO","ATTIVO")</f>
        <v>FERMO</v>
      </c>
      <c r="AD611" s="12"/>
      <c r="AE611" s="12"/>
      <c r="AF611" s="12"/>
      <c r="AG611" s="12"/>
      <c r="AH611" s="12"/>
      <c r="AI611" s="12"/>
      <c r="AJ611" s="12"/>
      <c r="AK611" s="12"/>
    </row>
    <row r="612" spans="1:37" ht="15.75" customHeight="1" x14ac:dyDescent="0.25">
      <c r="A612" s="10" t="s">
        <v>3470</v>
      </c>
      <c r="B612" s="11" t="s">
        <v>3471</v>
      </c>
      <c r="C612" s="11" t="s">
        <v>274</v>
      </c>
      <c r="D612" s="11">
        <v>10090</v>
      </c>
      <c r="E612" s="11" t="s">
        <v>48</v>
      </c>
      <c r="F612" s="12" t="s">
        <v>3472</v>
      </c>
      <c r="G612" s="12" t="s">
        <v>3473</v>
      </c>
      <c r="H612" s="12" t="s">
        <v>40</v>
      </c>
      <c r="I612" s="11" t="s">
        <v>40</v>
      </c>
      <c r="J612" s="11" t="s">
        <v>3474</v>
      </c>
      <c r="K612" s="11"/>
      <c r="L612" s="11" t="s">
        <v>3475</v>
      </c>
      <c r="M612" s="11" t="s">
        <v>43</v>
      </c>
      <c r="N612" s="11"/>
      <c r="O612" s="11"/>
      <c r="P612" s="11"/>
      <c r="Q612" s="11" t="s">
        <v>9009</v>
      </c>
      <c r="R612" s="12">
        <v>10845650018</v>
      </c>
      <c r="S612" s="12" t="s">
        <v>9010</v>
      </c>
      <c r="T612" s="12"/>
      <c r="U612" s="12"/>
      <c r="V612" s="12"/>
      <c r="W612" s="12"/>
      <c r="X612" s="13"/>
      <c r="Y612" s="13">
        <v>43564</v>
      </c>
      <c r="Z612" s="14" t="str">
        <f>IF([1]Points!$AB590+[1]Points!$AC590+[1]Points!$AD590+[1]Points!$AF590=0,"MAI PARTITO","PARTITO")</f>
        <v>PARTITO</v>
      </c>
      <c r="AA612" s="14" t="str">
        <f>IF([1]Points!$AE590&gt;10,"PERFORMANTE","NON PERFORMANTE")</f>
        <v>NON PERFORMANTE</v>
      </c>
      <c r="AB612" s="14" t="str">
        <f>IF([1]Points!$AE590&gt;20,"SI","NO")</f>
        <v>NO</v>
      </c>
      <c r="AC612" s="14" t="str">
        <f>IF([1]Points!$AK590+[1]Points!$AL590+[1]Points!$AM590+[1]Points!$AN590=0,"FERMO","ATTIVO")</f>
        <v>ATTIVO</v>
      </c>
      <c r="AD612" s="12">
        <v>2</v>
      </c>
      <c r="AE612" s="12">
        <v>3</v>
      </c>
      <c r="AF612" s="12">
        <v>6</v>
      </c>
      <c r="AG612" s="12"/>
      <c r="AH612" s="12"/>
      <c r="AI612" s="12"/>
      <c r="AJ612" s="12"/>
      <c r="AK612" s="12"/>
    </row>
    <row r="613" spans="1:37" ht="15.75" customHeight="1" x14ac:dyDescent="0.25">
      <c r="A613" s="10" t="s">
        <v>3377</v>
      </c>
      <c r="B613" s="11" t="s">
        <v>3378</v>
      </c>
      <c r="C613" s="11" t="s">
        <v>3348</v>
      </c>
      <c r="D613" s="11">
        <v>10040</v>
      </c>
      <c r="E613" s="11" t="s">
        <v>48</v>
      </c>
      <c r="F613" s="12"/>
      <c r="G613" s="12" t="s">
        <v>3379</v>
      </c>
      <c r="H613" s="12" t="s">
        <v>40</v>
      </c>
      <c r="I613" s="11" t="s">
        <v>40</v>
      </c>
      <c r="J613" s="11" t="s">
        <v>3380</v>
      </c>
      <c r="K613" s="11"/>
      <c r="L613" s="11" t="s">
        <v>3381</v>
      </c>
      <c r="M613" s="11" t="s">
        <v>43</v>
      </c>
      <c r="N613" s="11"/>
      <c r="O613" s="11"/>
      <c r="P613" s="11"/>
      <c r="Q613" s="11"/>
      <c r="R613" s="12" t="s">
        <v>40</v>
      </c>
      <c r="S613" s="12"/>
      <c r="T613" s="12"/>
      <c r="U613" s="12"/>
      <c r="V613" s="12"/>
      <c r="W613" s="12"/>
      <c r="X613" s="13"/>
      <c r="Y613" s="13">
        <v>43566</v>
      </c>
      <c r="Z613" s="14" t="str">
        <f>IF([1]Points!$AB573+[1]Points!$AC573+[1]Points!$AD573+[1]Points!$AF573=0,"MAI PARTITO","PARTITO")</f>
        <v>MAI PARTITO</v>
      </c>
      <c r="AA613" s="14" t="str">
        <f>IF([1]Points!$AE573&gt;10,"PERFORMANTE","NON PERFORMANTE")</f>
        <v>NON PERFORMANTE</v>
      </c>
      <c r="AB613" s="14" t="str">
        <f>IF([1]Points!$AE573&gt;20,"SI","NO")</f>
        <v>NO</v>
      </c>
      <c r="AC613" s="14" t="str">
        <f>IF([1]Points!$AK573+[1]Points!$AL573+[1]Points!$AM573+[1]Points!$AN573=0,"FERMO","ATTIVO")</f>
        <v>FERMO</v>
      </c>
      <c r="AD613" s="12"/>
      <c r="AE613" s="12"/>
      <c r="AF613" s="12"/>
      <c r="AG613" s="12"/>
      <c r="AH613" s="12"/>
      <c r="AI613" s="12"/>
      <c r="AJ613" s="12"/>
      <c r="AK613" s="12"/>
    </row>
    <row r="614" spans="1:37" ht="15.75" customHeight="1" x14ac:dyDescent="0.25">
      <c r="A614" s="10" t="s">
        <v>3382</v>
      </c>
      <c r="B614" s="11" t="s">
        <v>3383</v>
      </c>
      <c r="C614" s="11" t="s">
        <v>2466</v>
      </c>
      <c r="D614" s="11">
        <v>12100</v>
      </c>
      <c r="E614" s="11" t="s">
        <v>72</v>
      </c>
      <c r="F614" s="12"/>
      <c r="G614" s="12" t="s">
        <v>3384</v>
      </c>
      <c r="H614" s="12" t="s">
        <v>40</v>
      </c>
      <c r="I614" s="11" t="s">
        <v>40</v>
      </c>
      <c r="J614" s="11" t="s">
        <v>3385</v>
      </c>
      <c r="K614" s="11"/>
      <c r="L614" s="11" t="s">
        <v>3386</v>
      </c>
      <c r="M614" s="11" t="s">
        <v>43</v>
      </c>
      <c r="N614" s="11"/>
      <c r="O614" s="11"/>
      <c r="P614" s="11"/>
      <c r="Q614" s="11"/>
      <c r="R614" s="12" t="s">
        <v>40</v>
      </c>
      <c r="S614" s="12"/>
      <c r="T614" s="12"/>
      <c r="U614" s="12"/>
      <c r="V614" s="12"/>
      <c r="W614" s="12"/>
      <c r="X614" s="13"/>
      <c r="Y614" s="13">
        <v>43566</v>
      </c>
      <c r="Z614" s="14" t="str">
        <f>IF([1]Points!$AB574+[1]Points!$AC574+[1]Points!$AD574+[1]Points!$AF574=0,"MAI PARTITO","PARTITO")</f>
        <v>MAI PARTITO</v>
      </c>
      <c r="AA614" s="14" t="str">
        <f>IF([1]Points!$AE574&gt;10,"PERFORMANTE","NON PERFORMANTE")</f>
        <v>NON PERFORMANTE</v>
      </c>
      <c r="AB614" s="14" t="str">
        <f>IF([1]Points!$AE574&gt;20,"SI","NO")</f>
        <v>NO</v>
      </c>
      <c r="AC614" s="14" t="str">
        <f>IF([1]Points!$AK574+[1]Points!$AL574+[1]Points!$AM574+[1]Points!$AN574=0,"FERMO","ATTIVO")</f>
        <v>FERMO</v>
      </c>
      <c r="AD614" s="12"/>
      <c r="AE614" s="12"/>
      <c r="AF614" s="12"/>
      <c r="AG614" s="12"/>
      <c r="AH614" s="12"/>
      <c r="AI614" s="12"/>
      <c r="AJ614" s="12"/>
      <c r="AK614" s="12"/>
    </row>
    <row r="615" spans="1:37" ht="15.75" customHeight="1" x14ac:dyDescent="0.25">
      <c r="A615" s="10" t="s">
        <v>3480</v>
      </c>
      <c r="B615" s="11" t="s">
        <v>3481</v>
      </c>
      <c r="C615" s="11" t="s">
        <v>623</v>
      </c>
      <c r="D615" s="11">
        <v>10095</v>
      </c>
      <c r="E615" s="11" t="s">
        <v>48</v>
      </c>
      <c r="F615" s="12" t="s">
        <v>3482</v>
      </c>
      <c r="G615" s="12" t="s">
        <v>40</v>
      </c>
      <c r="H615" s="12" t="s">
        <v>40</v>
      </c>
      <c r="I615" s="11" t="s">
        <v>3483</v>
      </c>
      <c r="J615" s="11" t="s">
        <v>40</v>
      </c>
      <c r="K615" s="11"/>
      <c r="L615" s="11" t="s">
        <v>3484</v>
      </c>
      <c r="M615" s="11" t="s">
        <v>43</v>
      </c>
      <c r="N615" s="11"/>
      <c r="O615" s="11"/>
      <c r="P615" s="11"/>
      <c r="Q615" s="11" t="s">
        <v>9011</v>
      </c>
      <c r="R615" s="12">
        <v>11953330013</v>
      </c>
      <c r="S615" s="12" t="s">
        <v>9012</v>
      </c>
      <c r="T615" s="12"/>
      <c r="U615" s="12"/>
      <c r="V615" s="12"/>
      <c r="W615" s="12"/>
      <c r="X615" s="13"/>
      <c r="Y615" s="13">
        <v>43564</v>
      </c>
      <c r="Z615" s="14" t="str">
        <f>IF([1]Points!$AB592+[1]Points!$AC592+[1]Points!$AD592+[1]Points!$AF592=0,"MAI PARTITO","PARTITO")</f>
        <v>PARTITO</v>
      </c>
      <c r="AA615" s="14" t="str">
        <f>IF([1]Points!$AE592&gt;10,"PERFORMANTE","NON PERFORMANTE")</f>
        <v>PERFORMANTE</v>
      </c>
      <c r="AB615" s="14" t="str">
        <f>IF([1]Points!$AE592&gt;20,"SI","NO")</f>
        <v>NO</v>
      </c>
      <c r="AC615" s="14" t="str">
        <f>IF([1]Points!$AK592+[1]Points!$AL592+[1]Points!$AM592+[1]Points!$AN592=0,"FERMO","ATTIVO")</f>
        <v>ATTIVO</v>
      </c>
      <c r="AD615" s="12">
        <v>14</v>
      </c>
      <c r="AE615" s="12">
        <v>13</v>
      </c>
      <c r="AF615" s="12">
        <v>13</v>
      </c>
      <c r="AG615" s="12"/>
      <c r="AH615" s="12"/>
      <c r="AI615" s="12"/>
      <c r="AJ615" s="12"/>
      <c r="AK615" s="12"/>
    </row>
    <row r="616" spans="1:37" ht="15.75" customHeight="1" x14ac:dyDescent="0.25">
      <c r="A616" s="10" t="s">
        <v>823</v>
      </c>
      <c r="B616" s="11" t="s">
        <v>3074</v>
      </c>
      <c r="C616" s="11" t="s">
        <v>862</v>
      </c>
      <c r="D616" s="11">
        <v>10142</v>
      </c>
      <c r="E616" s="11" t="s">
        <v>48</v>
      </c>
      <c r="F616" s="12" t="s">
        <v>3075</v>
      </c>
      <c r="G616" s="12" t="s">
        <v>40</v>
      </c>
      <c r="H616" s="12" t="s">
        <v>40</v>
      </c>
      <c r="I616" s="11" t="s">
        <v>40</v>
      </c>
      <c r="J616" s="11" t="s">
        <v>3076</v>
      </c>
      <c r="K616" s="11"/>
      <c r="L616" s="11" t="s">
        <v>3077</v>
      </c>
      <c r="M616" s="11" t="s">
        <v>43</v>
      </c>
      <c r="N616" s="11"/>
      <c r="O616" s="11"/>
      <c r="P616" s="11" t="s">
        <v>422</v>
      </c>
      <c r="Q616" s="11" t="s">
        <v>8087</v>
      </c>
      <c r="R616" s="17" t="s">
        <v>8088</v>
      </c>
      <c r="S616" s="12" t="s">
        <v>8089</v>
      </c>
      <c r="T616" s="12"/>
      <c r="U616" s="12"/>
      <c r="V616" s="12"/>
      <c r="W616" s="12"/>
      <c r="X616" s="13"/>
      <c r="Y616" s="13">
        <v>43564</v>
      </c>
      <c r="Z616" s="14" t="str">
        <f>IF([1]Points!$AB515+[1]Points!$AC515+[1]Points!$AD515+[1]Points!$AF515=0,"MAI PARTITO","PARTITO")</f>
        <v>PARTITO</v>
      </c>
      <c r="AA616" s="14" t="str">
        <f>IF([1]Points!$AE515&gt;10,"PERFORMANTE","NON PERFORMANTE")</f>
        <v>NON PERFORMANTE</v>
      </c>
      <c r="AB616" s="14" t="str">
        <f>IF([1]Points!$AE515&gt;20,"SI","NO")</f>
        <v>NO</v>
      </c>
      <c r="AC616" s="14" t="str">
        <f>IF([1]Points!$AK515+[1]Points!$AL515+[1]Points!$AM515+[1]Points!$AN515=0,"FERMO","ATTIVO")</f>
        <v>FERMO</v>
      </c>
      <c r="AD616" s="12">
        <v>1</v>
      </c>
      <c r="AE616" s="12"/>
      <c r="AF616" s="12"/>
      <c r="AG616" s="12"/>
      <c r="AH616" s="12"/>
      <c r="AI616" s="12"/>
      <c r="AJ616" s="12"/>
      <c r="AK616" s="12"/>
    </row>
    <row r="617" spans="1:37" ht="15.75" customHeight="1" x14ac:dyDescent="0.25">
      <c r="A617" s="10" t="s">
        <v>2631</v>
      </c>
      <c r="B617" s="11" t="s">
        <v>2632</v>
      </c>
      <c r="C617" s="11" t="s">
        <v>2584</v>
      </c>
      <c r="D617" s="11">
        <v>10046</v>
      </c>
      <c r="E617" s="11" t="s">
        <v>48</v>
      </c>
      <c r="F617" s="12" t="s">
        <v>2633</v>
      </c>
      <c r="G617" s="12" t="s">
        <v>40</v>
      </c>
      <c r="H617" s="12" t="s">
        <v>40</v>
      </c>
      <c r="I617" s="11" t="s">
        <v>40</v>
      </c>
      <c r="J617" s="11" t="s">
        <v>2634</v>
      </c>
      <c r="K617" s="11"/>
      <c r="L617" s="11" t="s">
        <v>2635</v>
      </c>
      <c r="M617" s="11" t="s">
        <v>43</v>
      </c>
      <c r="N617" s="11"/>
      <c r="O617" s="11"/>
      <c r="P617" s="11"/>
      <c r="Q617" s="11" t="s">
        <v>8723</v>
      </c>
      <c r="R617" s="17" t="s">
        <v>8724</v>
      </c>
      <c r="S617" s="12" t="s">
        <v>8725</v>
      </c>
      <c r="T617" s="12"/>
      <c r="U617" s="12"/>
      <c r="V617" s="12"/>
      <c r="W617" s="12"/>
      <c r="X617" s="13"/>
      <c r="Y617" s="13">
        <v>43655</v>
      </c>
      <c r="Z617" s="14" t="str">
        <f>IF([1]Points!$AB435+[1]Points!$AC435+[1]Points!$AD435+[1]Points!$AF435=0,"MAI PARTITO","PARTITO")</f>
        <v>PARTITO</v>
      </c>
      <c r="AA617" s="14" t="str">
        <f>IF([1]Points!$AE435&gt;10,"PERFORMANTE","NON PERFORMANTE")</f>
        <v>NON PERFORMANTE</v>
      </c>
      <c r="AB617" s="14" t="str">
        <f>IF([1]Points!$AE435&gt;20,"SI","NO")</f>
        <v>NO</v>
      </c>
      <c r="AC617" s="14" t="str">
        <f>IF([1]Points!$AK435+[1]Points!$AL435+[1]Points!$AM435+[1]Points!$AN435=0,"FERMO","ATTIVO")</f>
        <v>ATTIVO</v>
      </c>
      <c r="AD617" s="12">
        <v>6</v>
      </c>
      <c r="AE617" s="12">
        <v>8</v>
      </c>
      <c r="AF617" s="12">
        <v>8</v>
      </c>
      <c r="AG617" s="12"/>
      <c r="AH617" s="12"/>
      <c r="AI617" s="12"/>
      <c r="AJ617" s="12"/>
      <c r="AK617" s="12"/>
    </row>
    <row r="618" spans="1:37" ht="15.75" customHeight="1" x14ac:dyDescent="0.25">
      <c r="A618" s="10" t="s">
        <v>3404</v>
      </c>
      <c r="B618" s="11" t="s">
        <v>3405</v>
      </c>
      <c r="C618" s="11" t="s">
        <v>2466</v>
      </c>
      <c r="D618" s="11">
        <v>12100</v>
      </c>
      <c r="E618" s="11" t="s">
        <v>72</v>
      </c>
      <c r="F618" s="12"/>
      <c r="G618" s="12" t="s">
        <v>40</v>
      </c>
      <c r="H618" s="12" t="s">
        <v>3406</v>
      </c>
      <c r="I618" s="11" t="s">
        <v>40</v>
      </c>
      <c r="J618" s="11" t="s">
        <v>40</v>
      </c>
      <c r="K618" s="11"/>
      <c r="L618" s="11" t="s">
        <v>3407</v>
      </c>
      <c r="M618" s="11" t="s">
        <v>43</v>
      </c>
      <c r="N618" s="11"/>
      <c r="O618" s="11"/>
      <c r="P618" s="11"/>
      <c r="Q618" s="11"/>
      <c r="R618" s="12" t="s">
        <v>40</v>
      </c>
      <c r="S618" s="12"/>
      <c r="T618" s="12"/>
      <c r="U618" s="12"/>
      <c r="V618" s="12"/>
      <c r="W618" s="12"/>
      <c r="X618" s="13"/>
      <c r="Y618" s="13">
        <v>43566</v>
      </c>
      <c r="Z618" s="14" t="str">
        <f>IF([1]Points!$AB578+[1]Points!$AC578+[1]Points!$AD578+[1]Points!$AF578=0,"MAI PARTITO","PARTITO")</f>
        <v>MAI PARTITO</v>
      </c>
      <c r="AA618" s="14" t="str">
        <f>IF([1]Points!$AE578&gt;10,"PERFORMANTE","NON PERFORMANTE")</f>
        <v>NON PERFORMANTE</v>
      </c>
      <c r="AB618" s="14" t="str">
        <f>IF([1]Points!$AE578&gt;20,"SI","NO")</f>
        <v>NO</v>
      </c>
      <c r="AC618" s="14" t="str">
        <f>IF([1]Points!$AK578+[1]Points!$AL578+[1]Points!$AM578+[1]Points!$AN578=0,"FERMO","ATTIVO")</f>
        <v>FERMO</v>
      </c>
      <c r="AD618" s="12"/>
      <c r="AE618" s="12"/>
      <c r="AF618" s="12"/>
      <c r="AG618" s="12"/>
      <c r="AH618" s="12"/>
      <c r="AI618" s="12"/>
      <c r="AJ618" s="12"/>
      <c r="AK618" s="12"/>
    </row>
    <row r="619" spans="1:37" ht="15.75" customHeight="1" x14ac:dyDescent="0.25">
      <c r="A619" s="10" t="s">
        <v>3408</v>
      </c>
      <c r="B619" s="11" t="s">
        <v>3409</v>
      </c>
      <c r="C619" s="11" t="s">
        <v>2466</v>
      </c>
      <c r="D619" s="11">
        <v>12100</v>
      </c>
      <c r="E619" s="11" t="s">
        <v>72</v>
      </c>
      <c r="F619" s="12"/>
      <c r="G619" s="12" t="s">
        <v>40</v>
      </c>
      <c r="H619" s="12" t="s">
        <v>40</v>
      </c>
      <c r="I619" s="11" t="s">
        <v>40</v>
      </c>
      <c r="J619" s="11" t="s">
        <v>3410</v>
      </c>
      <c r="K619" s="11"/>
      <c r="L619" s="11" t="s">
        <v>3411</v>
      </c>
      <c r="M619" s="11" t="s">
        <v>43</v>
      </c>
      <c r="N619" s="11"/>
      <c r="O619" s="11"/>
      <c r="P619" s="11"/>
      <c r="Q619" s="11"/>
      <c r="R619" s="12" t="s">
        <v>40</v>
      </c>
      <c r="S619" s="12"/>
      <c r="T619" s="12"/>
      <c r="U619" s="12"/>
      <c r="V619" s="12"/>
      <c r="W619" s="12"/>
      <c r="X619" s="13"/>
      <c r="Y619" s="13">
        <v>43566</v>
      </c>
      <c r="Z619" s="14" t="str">
        <f>IF([1]Points!$AB579+[1]Points!$AC579+[1]Points!$AD579+[1]Points!$AF579=0,"MAI PARTITO","PARTITO")</f>
        <v>MAI PARTITO</v>
      </c>
      <c r="AA619" s="14" t="str">
        <f>IF([1]Points!$AE579&gt;10,"PERFORMANTE","NON PERFORMANTE")</f>
        <v>NON PERFORMANTE</v>
      </c>
      <c r="AB619" s="14" t="str">
        <f>IF([1]Points!$AE579&gt;20,"SI","NO")</f>
        <v>NO</v>
      </c>
      <c r="AC619" s="14" t="str">
        <f>IF([1]Points!$AK579+[1]Points!$AL579+[1]Points!$AM579+[1]Points!$AN579=0,"FERMO","ATTIVO")</f>
        <v>FERMO</v>
      </c>
      <c r="AD619" s="12"/>
      <c r="AE619" s="12"/>
      <c r="AF619" s="12"/>
      <c r="AG619" s="12"/>
      <c r="AH619" s="12"/>
      <c r="AI619" s="12"/>
      <c r="AJ619" s="12"/>
      <c r="AK619" s="12"/>
    </row>
    <row r="620" spans="1:37" ht="15.75" customHeight="1" x14ac:dyDescent="0.25">
      <c r="A620" s="10" t="s">
        <v>3412</v>
      </c>
      <c r="B620" s="11" t="s">
        <v>3413</v>
      </c>
      <c r="C620" s="11" t="s">
        <v>3414</v>
      </c>
      <c r="D620" s="11">
        <v>10073</v>
      </c>
      <c r="E620" s="11" t="s">
        <v>48</v>
      </c>
      <c r="F620" s="12"/>
      <c r="G620" s="12" t="s">
        <v>3415</v>
      </c>
      <c r="H620" s="12" t="s">
        <v>3416</v>
      </c>
      <c r="I620" s="11" t="s">
        <v>40</v>
      </c>
      <c r="J620" s="11" t="s">
        <v>3417</v>
      </c>
      <c r="K620" s="11"/>
      <c r="L620" s="11" t="s">
        <v>3418</v>
      </c>
      <c r="M620" s="11" t="s">
        <v>43</v>
      </c>
      <c r="N620" s="11"/>
      <c r="O620" s="11"/>
      <c r="P620" s="11"/>
      <c r="Q620" s="11"/>
      <c r="R620" s="12" t="s">
        <v>40</v>
      </c>
      <c r="S620" s="12"/>
      <c r="T620" s="12"/>
      <c r="U620" s="12"/>
      <c r="V620" s="12"/>
      <c r="W620" s="12"/>
      <c r="X620" s="13"/>
      <c r="Y620" s="13">
        <v>43566</v>
      </c>
      <c r="Z620" s="14" t="str">
        <f>IF([1]Points!$AB580+[1]Points!$AC580+[1]Points!$AD580+[1]Points!$AF580=0,"MAI PARTITO","PARTITO")</f>
        <v>MAI PARTITO</v>
      </c>
      <c r="AA620" s="14" t="str">
        <f>IF([1]Points!$AE580&gt;10,"PERFORMANTE","NON PERFORMANTE")</f>
        <v>NON PERFORMANTE</v>
      </c>
      <c r="AB620" s="14" t="str">
        <f>IF([1]Points!$AE580&gt;20,"SI","NO")</f>
        <v>NO</v>
      </c>
      <c r="AC620" s="14" t="str">
        <f>IF([1]Points!$AK580+[1]Points!$AL580+[1]Points!$AM580+[1]Points!$AN580=0,"FERMO","ATTIVO")</f>
        <v>FERMO</v>
      </c>
      <c r="AD620" s="12"/>
      <c r="AE620" s="12"/>
      <c r="AF620" s="12"/>
      <c r="AG620" s="12"/>
      <c r="AH620" s="12"/>
      <c r="AI620" s="12"/>
      <c r="AJ620" s="12"/>
      <c r="AK620" s="12"/>
    </row>
    <row r="621" spans="1:37" ht="15.75" customHeight="1" x14ac:dyDescent="0.25">
      <c r="A621" s="10" t="s">
        <v>4332</v>
      </c>
      <c r="B621" s="11" t="s">
        <v>4333</v>
      </c>
      <c r="C621" s="11" t="s">
        <v>2940</v>
      </c>
      <c r="D621" s="11">
        <v>10129</v>
      </c>
      <c r="E621" s="11" t="s">
        <v>48</v>
      </c>
      <c r="F621" s="12" t="s">
        <v>4334</v>
      </c>
      <c r="G621" s="12" t="s">
        <v>4335</v>
      </c>
      <c r="H621" s="12" t="s">
        <v>40</v>
      </c>
      <c r="I621" s="11" t="s">
        <v>40</v>
      </c>
      <c r="J621" s="11" t="s">
        <v>4336</v>
      </c>
      <c r="K621" s="11"/>
      <c r="L621" s="11" t="s">
        <v>4337</v>
      </c>
      <c r="M621" s="11" t="s">
        <v>43</v>
      </c>
      <c r="N621" s="11"/>
      <c r="O621" s="11"/>
      <c r="P621" s="11"/>
      <c r="Q621" s="11" t="s">
        <v>9112</v>
      </c>
      <c r="R621" s="12">
        <v>11996230014</v>
      </c>
      <c r="S621" s="12" t="s">
        <v>9113</v>
      </c>
      <c r="T621" s="18" t="s">
        <v>9111</v>
      </c>
      <c r="U621" s="12"/>
      <c r="V621" s="12"/>
      <c r="W621" s="12"/>
      <c r="X621" s="13"/>
      <c r="Y621" s="13">
        <v>43614</v>
      </c>
      <c r="Z621" s="14" t="str">
        <f>IF([1]Points!$AB752+[1]Points!$AC752+[1]Points!$AD752+[1]Points!$AF752=0,"MAI PARTITO","PARTITO")</f>
        <v>PARTITO</v>
      </c>
      <c r="AA621" s="14" t="str">
        <f>IF([1]Points!$AE752&gt;10,"PERFORMANTE","NON PERFORMANTE")</f>
        <v>NON PERFORMANTE</v>
      </c>
      <c r="AB621" s="14" t="str">
        <f>IF([1]Points!$AE752&gt;20,"SI","NO")</f>
        <v>NO</v>
      </c>
      <c r="AC621" s="14" t="str">
        <f>IF([1]Points!$AK752+[1]Points!$AL752+[1]Points!$AM752+[1]Points!$AN752=0,"FERMO","ATTIVO")</f>
        <v>ATTIVO</v>
      </c>
      <c r="AD621" s="12"/>
      <c r="AE621" s="12">
        <v>4</v>
      </c>
      <c r="AF621" s="12"/>
      <c r="AG621" s="12"/>
      <c r="AH621" s="12"/>
      <c r="AI621" s="12"/>
      <c r="AJ621" s="12"/>
      <c r="AK621" s="12"/>
    </row>
    <row r="622" spans="1:37" ht="15.75" customHeight="1" x14ac:dyDescent="0.25">
      <c r="A622" s="10" t="s">
        <v>3423</v>
      </c>
      <c r="B622" s="11" t="s">
        <v>3424</v>
      </c>
      <c r="C622" s="11" t="s">
        <v>717</v>
      </c>
      <c r="D622" s="11">
        <v>10136</v>
      </c>
      <c r="E622" s="11" t="s">
        <v>48</v>
      </c>
      <c r="F622" s="12" t="s">
        <v>3425</v>
      </c>
      <c r="G622" s="12" t="s">
        <v>40</v>
      </c>
      <c r="H622" s="12" t="s">
        <v>40</v>
      </c>
      <c r="I622" s="11" t="s">
        <v>40</v>
      </c>
      <c r="J622" s="11" t="s">
        <v>3426</v>
      </c>
      <c r="K622" s="11"/>
      <c r="L622" s="11" t="s">
        <v>3427</v>
      </c>
      <c r="M622" s="11" t="s">
        <v>43</v>
      </c>
      <c r="N622" s="11"/>
      <c r="O622" s="11"/>
      <c r="P622" s="11"/>
      <c r="Q622" s="11"/>
      <c r="R622" s="12" t="s">
        <v>40</v>
      </c>
      <c r="S622" s="12"/>
      <c r="T622" s="12"/>
      <c r="U622" s="12"/>
      <c r="V622" s="12"/>
      <c r="W622" s="12"/>
      <c r="X622" s="13"/>
      <c r="Y622" s="13">
        <v>43564</v>
      </c>
      <c r="Z622" s="14" t="str">
        <f>IF([1]Points!$AB582+[1]Points!$AC582+[1]Points!$AD582+[1]Points!$AF582=0,"MAI PARTITO","PARTITO")</f>
        <v>MAI PARTITO</v>
      </c>
      <c r="AA622" s="14" t="str">
        <f>IF([1]Points!$AE582&gt;10,"PERFORMANTE","NON PERFORMANTE")</f>
        <v>NON PERFORMANTE</v>
      </c>
      <c r="AB622" s="14" t="str">
        <f>IF([1]Points!$AE582&gt;20,"SI","NO")</f>
        <v>NO</v>
      </c>
      <c r="AC622" s="14" t="str">
        <f>IF([1]Points!$AK582+[1]Points!$AL582+[1]Points!$AM582+[1]Points!$AN582=0,"FERMO","ATTIVO")</f>
        <v>FERMO</v>
      </c>
      <c r="AD622" s="12"/>
      <c r="AE622" s="12"/>
      <c r="AF622" s="12"/>
      <c r="AG622" s="12"/>
      <c r="AH622" s="12"/>
      <c r="AI622" s="12"/>
      <c r="AJ622" s="12"/>
      <c r="AK622" s="12"/>
    </row>
    <row r="623" spans="1:37" ht="15.75" customHeight="1" x14ac:dyDescent="0.25">
      <c r="A623" s="10" t="s">
        <v>3095</v>
      </c>
      <c r="B623" s="11" t="s">
        <v>3096</v>
      </c>
      <c r="C623" s="11" t="s">
        <v>3097</v>
      </c>
      <c r="D623" s="11">
        <v>14033</v>
      </c>
      <c r="E623" s="11" t="s">
        <v>191</v>
      </c>
      <c r="F623" s="12" t="s">
        <v>3098</v>
      </c>
      <c r="G623" s="12" t="s">
        <v>3099</v>
      </c>
      <c r="H623" s="12" t="s">
        <v>40</v>
      </c>
      <c r="I623" s="11" t="s">
        <v>40</v>
      </c>
      <c r="J623" s="11" t="s">
        <v>3100</v>
      </c>
      <c r="K623" s="11"/>
      <c r="L623" s="11" t="s">
        <v>3101</v>
      </c>
      <c r="M623" s="11" t="s">
        <v>103</v>
      </c>
      <c r="N623" s="11" t="s">
        <v>78</v>
      </c>
      <c r="O623" s="11"/>
      <c r="P623" s="11"/>
      <c r="Q623" s="11" t="s">
        <v>3102</v>
      </c>
      <c r="R623" s="17" t="s">
        <v>3103</v>
      </c>
      <c r="S623" s="12" t="s">
        <v>3104</v>
      </c>
      <c r="T623" s="18" t="s">
        <v>3105</v>
      </c>
      <c r="U623" s="17" t="s">
        <v>3106</v>
      </c>
      <c r="V623" s="12"/>
      <c r="W623" s="12"/>
      <c r="X623" s="13"/>
      <c r="Y623" s="13">
        <v>43564</v>
      </c>
      <c r="Z623" s="14" t="str">
        <f>IF([1]Points!$AB519+[1]Points!$AC519+[1]Points!$AD519+[1]Points!$AF519=0,"MAI PARTITO","PARTITO")</f>
        <v>PARTITO</v>
      </c>
      <c r="AA623" s="14" t="str">
        <f>IF([1]Points!$AE519&gt;10,"PERFORMANTE","NON PERFORMANTE")</f>
        <v>NON PERFORMANTE</v>
      </c>
      <c r="AB623" s="14" t="str">
        <f>IF([1]Points!$AE519&gt;20,"SI","NO")</f>
        <v>NO</v>
      </c>
      <c r="AC623" s="14" t="str">
        <f>IF([1]Points!$AK519+[1]Points!$AL519+[1]Points!$AM519+[1]Points!$AN519=0,"FERMO","ATTIVO")</f>
        <v>ATTIVO</v>
      </c>
      <c r="AD623" s="12">
        <v>8</v>
      </c>
      <c r="AE623" s="12">
        <v>2</v>
      </c>
      <c r="AF623" s="12">
        <v>3</v>
      </c>
      <c r="AG623" s="12"/>
      <c r="AH623" s="12"/>
      <c r="AI623" s="12"/>
      <c r="AJ623" s="12"/>
      <c r="AK623" s="12"/>
    </row>
    <row r="624" spans="1:37" ht="15.75" customHeight="1" x14ac:dyDescent="0.25">
      <c r="A624" s="10" t="s">
        <v>3432</v>
      </c>
      <c r="B624" s="11" t="s">
        <v>3433</v>
      </c>
      <c r="C624" s="11" t="s">
        <v>3434</v>
      </c>
      <c r="D624" s="11">
        <v>10137</v>
      </c>
      <c r="E624" s="11" t="s">
        <v>48</v>
      </c>
      <c r="F624" s="12" t="s">
        <v>3435</v>
      </c>
      <c r="G624" s="12" t="s">
        <v>40</v>
      </c>
      <c r="H624" s="12" t="s">
        <v>40</v>
      </c>
      <c r="I624" s="11" t="s">
        <v>40</v>
      </c>
      <c r="J624" s="11" t="s">
        <v>3436</v>
      </c>
      <c r="K624" s="11"/>
      <c r="L624" s="11" t="s">
        <v>3437</v>
      </c>
      <c r="M624" s="11" t="s">
        <v>43</v>
      </c>
      <c r="N624" s="11"/>
      <c r="O624" s="11"/>
      <c r="P624" s="11"/>
      <c r="Q624" s="11"/>
      <c r="R624" s="12" t="s">
        <v>40</v>
      </c>
      <c r="S624" s="12"/>
      <c r="T624" s="12"/>
      <c r="U624" s="12"/>
      <c r="V624" s="12"/>
      <c r="W624" s="12"/>
      <c r="X624" s="13"/>
      <c r="Y624" s="13">
        <v>43564</v>
      </c>
      <c r="Z624" s="14" t="str">
        <f>IF([1]Points!$AB584+[1]Points!$AC584+[1]Points!$AD584+[1]Points!$AF584=0,"MAI PARTITO","PARTITO")</f>
        <v>MAI PARTITO</v>
      </c>
      <c r="AA624" s="14" t="str">
        <f>IF([1]Points!$AE584&gt;10,"PERFORMANTE","NON PERFORMANTE")</f>
        <v>NON PERFORMANTE</v>
      </c>
      <c r="AB624" s="14" t="str">
        <f>IF([1]Points!$AE584&gt;20,"SI","NO")</f>
        <v>NO</v>
      </c>
      <c r="AC624" s="14" t="str">
        <f>IF([1]Points!$AK584+[1]Points!$AL584+[1]Points!$AM584+[1]Points!$AN584=0,"FERMO","ATTIVO")</f>
        <v>FERMO</v>
      </c>
      <c r="AD624" s="12"/>
      <c r="AE624" s="12"/>
      <c r="AF624" s="12"/>
      <c r="AG624" s="12"/>
      <c r="AH624" s="12"/>
      <c r="AI624" s="12"/>
      <c r="AJ624" s="12"/>
      <c r="AK624" s="12"/>
    </row>
    <row r="625" spans="1:37" ht="15.75" customHeight="1" x14ac:dyDescent="0.25">
      <c r="A625" s="10" t="s">
        <v>3438</v>
      </c>
      <c r="B625" s="11" t="s">
        <v>3439</v>
      </c>
      <c r="C625" s="11" t="s">
        <v>3440</v>
      </c>
      <c r="D625" s="11">
        <v>10152</v>
      </c>
      <c r="E625" s="11" t="s">
        <v>48</v>
      </c>
      <c r="F625" s="12" t="s">
        <v>3441</v>
      </c>
      <c r="G625" s="12" t="s">
        <v>40</v>
      </c>
      <c r="H625" s="12" t="s">
        <v>40</v>
      </c>
      <c r="I625" s="11" t="s">
        <v>3442</v>
      </c>
      <c r="J625" s="11" t="s">
        <v>3443</v>
      </c>
      <c r="K625" s="11"/>
      <c r="L625" s="11" t="s">
        <v>9613</v>
      </c>
      <c r="M625" s="11" t="s">
        <v>43</v>
      </c>
      <c r="N625" s="11"/>
      <c r="O625" s="11"/>
      <c r="P625" s="11"/>
      <c r="Q625" s="11"/>
      <c r="R625" s="12" t="s">
        <v>40</v>
      </c>
      <c r="S625" s="12"/>
      <c r="T625" s="12"/>
      <c r="U625" s="12"/>
      <c r="V625" s="12"/>
      <c r="W625" s="12"/>
      <c r="X625" s="13"/>
      <c r="Y625" s="13">
        <v>43564</v>
      </c>
      <c r="Z625" s="14" t="str">
        <f>IF([1]Points!$AB585+[1]Points!$AC585+[1]Points!$AD585+[1]Points!$AF585=0,"MAI PARTITO","PARTITO")</f>
        <v>MAI PARTITO</v>
      </c>
      <c r="AA625" s="14" t="str">
        <f>IF([1]Points!$AE585&gt;10,"PERFORMANTE","NON PERFORMANTE")</f>
        <v>NON PERFORMANTE</v>
      </c>
      <c r="AB625" s="14" t="str">
        <f>IF([1]Points!$AE585&gt;20,"SI","NO")</f>
        <v>NO</v>
      </c>
      <c r="AC625" s="14" t="str">
        <f>IF([1]Points!$AK585+[1]Points!$AL585+[1]Points!$AM585+[1]Points!$AN585=0,"FERMO","ATTIVO")</f>
        <v>FERMO</v>
      </c>
      <c r="AD625" s="12"/>
      <c r="AE625" s="12"/>
      <c r="AF625" s="12"/>
      <c r="AG625" s="12"/>
      <c r="AH625" s="12"/>
      <c r="AI625" s="12"/>
      <c r="AJ625" s="12"/>
      <c r="AK625" s="12"/>
    </row>
    <row r="626" spans="1:37" ht="15.75" customHeight="1" x14ac:dyDescent="0.25">
      <c r="A626" s="10" t="s">
        <v>3503</v>
      </c>
      <c r="B626" s="11" t="s">
        <v>3504</v>
      </c>
      <c r="C626" s="11" t="s">
        <v>3505</v>
      </c>
      <c r="D626" s="11">
        <v>10065</v>
      </c>
      <c r="E626" s="11" t="s">
        <v>48</v>
      </c>
      <c r="F626" s="12" t="s">
        <v>3506</v>
      </c>
      <c r="G626" s="12" t="s">
        <v>3507</v>
      </c>
      <c r="H626" s="12" t="s">
        <v>40</v>
      </c>
      <c r="I626" s="11" t="s">
        <v>40</v>
      </c>
      <c r="J626" s="11" t="s">
        <v>3508</v>
      </c>
      <c r="K626" s="11"/>
      <c r="L626" s="11" t="s">
        <v>3509</v>
      </c>
      <c r="M626" s="11" t="s">
        <v>43</v>
      </c>
      <c r="N626" s="11"/>
      <c r="O626" s="11"/>
      <c r="P626" s="11"/>
      <c r="Q626" s="11" t="s">
        <v>9013</v>
      </c>
      <c r="R626" s="17" t="s">
        <v>9014</v>
      </c>
      <c r="S626" s="12" t="s">
        <v>9015</v>
      </c>
      <c r="T626" s="18" t="s">
        <v>9016</v>
      </c>
      <c r="U626" s="45" t="s">
        <v>3506</v>
      </c>
      <c r="V626" s="12"/>
      <c r="W626" s="12"/>
      <c r="X626" s="13"/>
      <c r="Y626" s="13">
        <v>43851</v>
      </c>
      <c r="Z626" s="14" t="str">
        <f>IF([1]Points!$AB596+[1]Points!$AC596+[1]Points!$AD596+[1]Points!$AF596=0,"MAI PARTITO","PARTITO")</f>
        <v>PARTITO</v>
      </c>
      <c r="AA626" s="14" t="str">
        <f>IF([1]Points!$AE596&gt;10,"PERFORMANTE","NON PERFORMANTE")</f>
        <v>NON PERFORMANTE</v>
      </c>
      <c r="AB626" s="14" t="str">
        <f>IF([1]Points!$AE596&gt;20,"SI","NO")</f>
        <v>NO</v>
      </c>
      <c r="AC626" s="14" t="str">
        <f>IF([1]Points!$AK596+[1]Points!$AL596+[1]Points!$AM596+[1]Points!$AN596=0,"FERMO","ATTIVO")</f>
        <v>ATTIVO</v>
      </c>
      <c r="AD626" s="12"/>
      <c r="AE626" s="12">
        <v>14</v>
      </c>
      <c r="AF626" s="12">
        <v>8</v>
      </c>
      <c r="AG626" s="12"/>
      <c r="AH626" s="12"/>
      <c r="AI626" s="12"/>
      <c r="AJ626" s="12"/>
      <c r="AK626" s="12"/>
    </row>
    <row r="627" spans="1:37" ht="15.75" customHeight="1" x14ac:dyDescent="0.25">
      <c r="A627" s="10" t="s">
        <v>3453</v>
      </c>
      <c r="B627" s="11" t="s">
        <v>3454</v>
      </c>
      <c r="C627" s="11" t="s">
        <v>825</v>
      </c>
      <c r="D627" s="11">
        <v>10141</v>
      </c>
      <c r="E627" s="11" t="s">
        <v>48</v>
      </c>
      <c r="F627" s="12" t="s">
        <v>3455</v>
      </c>
      <c r="G627" s="12" t="s">
        <v>40</v>
      </c>
      <c r="H627" s="12" t="s">
        <v>40</v>
      </c>
      <c r="I627" s="11" t="s">
        <v>40</v>
      </c>
      <c r="J627" s="11" t="s">
        <v>3456</v>
      </c>
      <c r="K627" s="11"/>
      <c r="L627" s="11" t="s">
        <v>3457</v>
      </c>
      <c r="M627" s="11" t="s">
        <v>43</v>
      </c>
      <c r="N627" s="11"/>
      <c r="O627" s="11"/>
      <c r="P627" s="11"/>
      <c r="Q627" s="11"/>
      <c r="R627" s="12" t="s">
        <v>40</v>
      </c>
      <c r="S627" s="12"/>
      <c r="T627" s="12"/>
      <c r="U627" s="12"/>
      <c r="V627" s="12"/>
      <c r="W627" s="12"/>
      <c r="X627" s="13"/>
      <c r="Y627" s="13">
        <v>43564</v>
      </c>
      <c r="Z627" s="14" t="str">
        <f>IF([1]Points!$AB587+[1]Points!$AC587+[1]Points!$AD587+[1]Points!$AF587=0,"MAI PARTITO","PARTITO")</f>
        <v>MAI PARTITO</v>
      </c>
      <c r="AA627" s="14" t="str">
        <f>IF([1]Points!$AE587&gt;10,"PERFORMANTE","NON PERFORMANTE")</f>
        <v>NON PERFORMANTE</v>
      </c>
      <c r="AB627" s="14" t="str">
        <f>IF([1]Points!$AE587&gt;20,"SI","NO")</f>
        <v>NO</v>
      </c>
      <c r="AC627" s="14" t="str">
        <f>IF([1]Points!$AK587+[1]Points!$AL587+[1]Points!$AM587+[1]Points!$AN587=0,"FERMO","ATTIVO")</f>
        <v>FERMO</v>
      </c>
      <c r="AD627" s="12"/>
      <c r="AE627" s="12"/>
      <c r="AF627" s="12"/>
      <c r="AG627" s="12"/>
      <c r="AH627" s="12"/>
      <c r="AI627" s="12"/>
      <c r="AJ627" s="12"/>
      <c r="AK627" s="12"/>
    </row>
    <row r="628" spans="1:37" ht="15.75" customHeight="1" x14ac:dyDescent="0.25">
      <c r="A628" s="10" t="s">
        <v>3458</v>
      </c>
      <c r="B628" s="11" t="s">
        <v>3459</v>
      </c>
      <c r="C628" s="11" t="s">
        <v>3460</v>
      </c>
      <c r="D628" s="11">
        <v>10067</v>
      </c>
      <c r="E628" s="11" t="s">
        <v>48</v>
      </c>
      <c r="F628" s="12" t="s">
        <v>3461</v>
      </c>
      <c r="G628" s="12" t="s">
        <v>40</v>
      </c>
      <c r="H628" s="12" t="s">
        <v>40</v>
      </c>
      <c r="I628" s="11" t="s">
        <v>40</v>
      </c>
      <c r="J628" s="11" t="s">
        <v>3462</v>
      </c>
      <c r="K628" s="11"/>
      <c r="L628" s="11" t="s">
        <v>3463</v>
      </c>
      <c r="M628" s="11" t="s">
        <v>43</v>
      </c>
      <c r="N628" s="11"/>
      <c r="O628" s="11"/>
      <c r="P628" s="11"/>
      <c r="Q628" s="11"/>
      <c r="R628" s="12" t="s">
        <v>40</v>
      </c>
      <c r="S628" s="12"/>
      <c r="T628" s="12"/>
      <c r="U628" s="12"/>
      <c r="V628" s="12"/>
      <c r="W628" s="12"/>
      <c r="X628" s="13"/>
      <c r="Y628" s="13">
        <v>43564</v>
      </c>
      <c r="Z628" s="14" t="str">
        <f>IF([1]Points!$AB588+[1]Points!$AC588+[1]Points!$AD588+[1]Points!$AF588=0,"MAI PARTITO","PARTITO")</f>
        <v>MAI PARTITO</v>
      </c>
      <c r="AA628" s="14" t="str">
        <f>IF([1]Points!$AE588&gt;10,"PERFORMANTE","NON PERFORMANTE")</f>
        <v>NON PERFORMANTE</v>
      </c>
      <c r="AB628" s="14" t="str">
        <f>IF([1]Points!$AE588&gt;20,"SI","NO")</f>
        <v>NO</v>
      </c>
      <c r="AC628" s="14" t="str">
        <f>IF([1]Points!$AK588+[1]Points!$AL588+[1]Points!$AM588+[1]Points!$AN588=0,"FERMO","ATTIVO")</f>
        <v>FERMO</v>
      </c>
      <c r="AD628" s="12"/>
      <c r="AE628" s="12"/>
      <c r="AF628" s="12"/>
      <c r="AG628" s="12"/>
      <c r="AH628" s="12"/>
      <c r="AI628" s="12"/>
      <c r="AJ628" s="12"/>
      <c r="AK628" s="12"/>
    </row>
    <row r="629" spans="1:37" ht="15.75" customHeight="1" x14ac:dyDescent="0.25">
      <c r="A629" s="10" t="s">
        <v>3464</v>
      </c>
      <c r="B629" s="11" t="s">
        <v>3465</v>
      </c>
      <c r="C629" s="11" t="s">
        <v>1179</v>
      </c>
      <c r="D629" s="11">
        <v>10154</v>
      </c>
      <c r="E629" s="11" t="s">
        <v>48</v>
      </c>
      <c r="F629" s="12" t="s">
        <v>3466</v>
      </c>
      <c r="G629" s="12" t="s">
        <v>40</v>
      </c>
      <c r="H629" s="12" t="s">
        <v>40</v>
      </c>
      <c r="I629" s="11" t="s">
        <v>3467</v>
      </c>
      <c r="J629" s="11" t="s">
        <v>3468</v>
      </c>
      <c r="K629" s="11"/>
      <c r="L629" s="11" t="s">
        <v>3469</v>
      </c>
      <c r="M629" s="11" t="s">
        <v>103</v>
      </c>
      <c r="N629" s="11" t="s">
        <v>859</v>
      </c>
      <c r="O629" s="11"/>
      <c r="P629" s="11"/>
      <c r="Q629" s="11"/>
      <c r="R629" s="12" t="s">
        <v>40</v>
      </c>
      <c r="S629" s="12"/>
      <c r="T629" s="12"/>
      <c r="U629" s="12"/>
      <c r="V629" s="12"/>
      <c r="W629" s="12"/>
      <c r="X629" s="13"/>
      <c r="Y629" s="13">
        <v>43564</v>
      </c>
      <c r="Z629" s="14" t="str">
        <f>IF([1]Points!$AB589+[1]Points!$AC589+[1]Points!$AD589+[1]Points!$AF589=0,"MAI PARTITO","PARTITO")</f>
        <v>MAI PARTITO</v>
      </c>
      <c r="AA629" s="14" t="str">
        <f>IF([1]Points!$AE589&gt;10,"PERFORMANTE","NON PERFORMANTE")</f>
        <v>NON PERFORMANTE</v>
      </c>
      <c r="AB629" s="14" t="str">
        <f>IF([1]Points!$AE589&gt;20,"SI","NO")</f>
        <v>NO</v>
      </c>
      <c r="AC629" s="14" t="str">
        <f>IF([1]Points!$AK589+[1]Points!$AL589+[1]Points!$AM589+[1]Points!$AN589=0,"FERMO","ATTIVO")</f>
        <v>FERMO</v>
      </c>
      <c r="AD629" s="12"/>
      <c r="AE629" s="12"/>
      <c r="AF629" s="12"/>
      <c r="AG629" s="12"/>
      <c r="AH629" s="12"/>
      <c r="AI629" s="12"/>
      <c r="AJ629" s="12"/>
      <c r="AK629" s="12"/>
    </row>
    <row r="630" spans="1:37" ht="15.75" customHeight="1" x14ac:dyDescent="0.25">
      <c r="A630" s="10" t="s">
        <v>3522</v>
      </c>
      <c r="B630" s="11" t="s">
        <v>3523</v>
      </c>
      <c r="C630" s="11" t="s">
        <v>3524</v>
      </c>
      <c r="D630" s="11">
        <v>10060</v>
      </c>
      <c r="E630" s="11" t="s">
        <v>48</v>
      </c>
      <c r="F630" s="12" t="s">
        <v>3525</v>
      </c>
      <c r="G630" s="12" t="s">
        <v>40</v>
      </c>
      <c r="H630" s="12" t="s">
        <v>40</v>
      </c>
      <c r="I630" s="11" t="s">
        <v>40</v>
      </c>
      <c r="J630" s="11" t="s">
        <v>3526</v>
      </c>
      <c r="K630" s="11"/>
      <c r="L630" s="11" t="s">
        <v>3527</v>
      </c>
      <c r="M630" s="11" t="s">
        <v>43</v>
      </c>
      <c r="N630" s="11"/>
      <c r="O630" s="11"/>
      <c r="P630" s="11"/>
      <c r="Q630" s="11" t="s">
        <v>9017</v>
      </c>
      <c r="R630" s="17" t="s">
        <v>9018</v>
      </c>
      <c r="S630" s="12" t="s">
        <v>9019</v>
      </c>
      <c r="T630" s="12"/>
      <c r="U630" s="12"/>
      <c r="V630" s="12"/>
      <c r="W630" s="12"/>
      <c r="X630" s="13" t="s">
        <v>9684</v>
      </c>
      <c r="Y630" s="13">
        <v>44002</v>
      </c>
      <c r="Z630" s="14" t="str">
        <f>IF([1]Points!$AB599+[1]Points!$AC599+[1]Points!$AD599+[1]Points!$AF599=0,"MAI PARTITO","PARTITO")</f>
        <v>PARTITO</v>
      </c>
      <c r="AA630" s="14" t="str">
        <f>IF([1]Points!$AE599&gt;10,"PERFORMANTE","NON PERFORMANTE")</f>
        <v>NON PERFORMANTE</v>
      </c>
      <c r="AB630" s="14" t="str">
        <f>IF([1]Points!$AE599&gt;20,"SI","NO")</f>
        <v>NO</v>
      </c>
      <c r="AC630" s="14" t="str">
        <f>IF([1]Points!$AK599+[1]Points!$AL599+[1]Points!$AM599+[1]Points!$AN599=0,"FERMO","ATTIVO")</f>
        <v>ATTIVO</v>
      </c>
      <c r="AD630" s="12"/>
      <c r="AE630" s="12">
        <v>6</v>
      </c>
      <c r="AF630" s="12">
        <v>6</v>
      </c>
      <c r="AG630" s="12"/>
      <c r="AH630" s="12"/>
      <c r="AI630" s="12"/>
      <c r="AJ630" s="12"/>
      <c r="AK630" s="12"/>
    </row>
    <row r="631" spans="1:37" ht="15.75" customHeight="1" x14ac:dyDescent="0.25">
      <c r="A631" s="10" t="s">
        <v>3476</v>
      </c>
      <c r="B631" s="11" t="s">
        <v>3477</v>
      </c>
      <c r="C631" s="11" t="s">
        <v>862</v>
      </c>
      <c r="D631" s="11">
        <v>10142</v>
      </c>
      <c r="E631" s="11" t="s">
        <v>48</v>
      </c>
      <c r="F631" s="12" t="s">
        <v>3478</v>
      </c>
      <c r="G631" s="12" t="s">
        <v>40</v>
      </c>
      <c r="H631" s="12" t="s">
        <v>40</v>
      </c>
      <c r="I631" s="11" t="s">
        <v>40</v>
      </c>
      <c r="J631" s="11" t="s">
        <v>40</v>
      </c>
      <c r="K631" s="11"/>
      <c r="L631" s="11" t="s">
        <v>3479</v>
      </c>
      <c r="M631" s="11" t="s">
        <v>43</v>
      </c>
      <c r="N631" s="11"/>
      <c r="O631" s="11"/>
      <c r="P631" s="11"/>
      <c r="Q631" s="11"/>
      <c r="R631" s="12" t="s">
        <v>40</v>
      </c>
      <c r="S631" s="12"/>
      <c r="T631" s="12"/>
      <c r="U631" s="12"/>
      <c r="V631" s="12"/>
      <c r="W631" s="12"/>
      <c r="X631" s="13"/>
      <c r="Y631" s="13">
        <v>43564</v>
      </c>
      <c r="Z631" s="14" t="str">
        <f>IF([1]Points!$AB591+[1]Points!$AC591+[1]Points!$AD591+[1]Points!$AF591=0,"MAI PARTITO","PARTITO")</f>
        <v>MAI PARTITO</v>
      </c>
      <c r="AA631" s="14" t="str">
        <f>IF([1]Points!$AE591&gt;10,"PERFORMANTE","NON PERFORMANTE")</f>
        <v>NON PERFORMANTE</v>
      </c>
      <c r="AB631" s="14" t="str">
        <f>IF([1]Points!$AE591&gt;20,"SI","NO")</f>
        <v>NO</v>
      </c>
      <c r="AC631" s="14" t="str">
        <f>IF([1]Points!$AK591+[1]Points!$AL591+[1]Points!$AM591+[1]Points!$AN591=0,"FERMO","ATTIVO")</f>
        <v>FERMO</v>
      </c>
      <c r="AD631" s="12"/>
      <c r="AE631" s="12"/>
      <c r="AF631" s="12"/>
      <c r="AG631" s="12"/>
      <c r="AH631" s="12"/>
      <c r="AI631" s="12"/>
      <c r="AJ631" s="12"/>
      <c r="AK631" s="12"/>
    </row>
    <row r="632" spans="1:37" ht="15.75" customHeight="1" x14ac:dyDescent="0.25">
      <c r="A632" s="10" t="s">
        <v>6862</v>
      </c>
      <c r="B632" s="11" t="s">
        <v>6863</v>
      </c>
      <c r="C632" s="11" t="s">
        <v>285</v>
      </c>
      <c r="D632" s="11">
        <v>13900</v>
      </c>
      <c r="E632" s="11" t="s">
        <v>164</v>
      </c>
      <c r="F632" s="12" t="s">
        <v>6864</v>
      </c>
      <c r="G632" s="12" t="s">
        <v>40</v>
      </c>
      <c r="H632" s="12" t="s">
        <v>40</v>
      </c>
      <c r="I632" s="11" t="s">
        <v>40</v>
      </c>
      <c r="J632" s="11" t="s">
        <v>6865</v>
      </c>
      <c r="K632" s="11"/>
      <c r="L632" s="11" t="s">
        <v>9664</v>
      </c>
      <c r="M632" s="11" t="s">
        <v>43</v>
      </c>
      <c r="N632" s="11"/>
      <c r="O632" s="11" t="s">
        <v>9704</v>
      </c>
      <c r="P632" s="11"/>
      <c r="Q632" s="11" t="s">
        <v>9301</v>
      </c>
      <c r="R632" s="17" t="s">
        <v>9302</v>
      </c>
      <c r="S632" s="12"/>
      <c r="T632" s="12"/>
      <c r="U632" s="12"/>
      <c r="V632" s="12"/>
      <c r="W632" s="12"/>
      <c r="X632" s="13"/>
      <c r="Y632" s="13">
        <v>44440</v>
      </c>
      <c r="Z632" s="14" t="str">
        <f>IF([1]Points!$AB1195+[1]Points!$AC1195+[1]Points!$AD1195+[1]Points!$AF1195=0,"MAI PARTITO","PARTITO")</f>
        <v>PARTITO</v>
      </c>
      <c r="AA632" s="14" t="str">
        <f>IF([1]Points!$AE1195&gt;10,"PERFORMANTE","NON PERFORMANTE")</f>
        <v>NON PERFORMANTE</v>
      </c>
      <c r="AB632" s="14" t="str">
        <f>IF([1]Points!$AE1195&gt;20,"SI","NO")</f>
        <v>NO</v>
      </c>
      <c r="AC632" s="14" t="str">
        <f>IF([1]Points!$AK1195+[1]Points!$AL1195+[1]Points!$AM1195+[1]Points!$AN1195=0,"FERMO","ATTIVO")</f>
        <v>FERMO</v>
      </c>
      <c r="AD632" s="12"/>
      <c r="AE632" s="12"/>
      <c r="AF632" s="12">
        <v>1</v>
      </c>
      <c r="AG632" s="12"/>
      <c r="AH632" s="12"/>
      <c r="AI632" s="12"/>
      <c r="AJ632" s="12"/>
      <c r="AK632" s="12"/>
    </row>
    <row r="633" spans="1:37" ht="15.75" customHeight="1" x14ac:dyDescent="0.25">
      <c r="A633" s="10" t="s">
        <v>3632</v>
      </c>
      <c r="B633" s="11" t="s">
        <v>3633</v>
      </c>
      <c r="C633" s="11" t="s">
        <v>2974</v>
      </c>
      <c r="D633" s="11">
        <v>10134</v>
      </c>
      <c r="E633" s="11" t="s">
        <v>48</v>
      </c>
      <c r="F633" s="12" t="s">
        <v>3634</v>
      </c>
      <c r="G633" s="12" t="s">
        <v>40</v>
      </c>
      <c r="H633" s="12" t="s">
        <v>40</v>
      </c>
      <c r="I633" s="11" t="s">
        <v>40</v>
      </c>
      <c r="J633" s="11" t="s">
        <v>3635</v>
      </c>
      <c r="K633" s="11"/>
      <c r="L633" s="11" t="s">
        <v>3636</v>
      </c>
      <c r="M633" s="11" t="s">
        <v>43</v>
      </c>
      <c r="N633" s="11"/>
      <c r="O633" s="11"/>
      <c r="P633" s="11"/>
      <c r="Q633" s="11" t="s">
        <v>9020</v>
      </c>
      <c r="R633" s="17" t="s">
        <v>9021</v>
      </c>
      <c r="S633" s="12" t="s">
        <v>9022</v>
      </c>
      <c r="T633" s="18" t="s">
        <v>9023</v>
      </c>
      <c r="U633" s="12"/>
      <c r="V633" s="12"/>
      <c r="W633" s="12"/>
      <c r="X633" s="13"/>
      <c r="Y633" s="13">
        <v>43564</v>
      </c>
      <c r="Z633" s="14" t="str">
        <f>IF([1]Points!$AB619+[1]Points!$AC619+[1]Points!$AD619+[1]Points!$AF619=0,"MAI PARTITO","PARTITO")</f>
        <v>PARTITO</v>
      </c>
      <c r="AA633" s="14" t="str">
        <f>IF([1]Points!$AE619&gt;10,"PERFORMANTE","NON PERFORMANTE")</f>
        <v>NON PERFORMANTE</v>
      </c>
      <c r="AB633" s="14" t="str">
        <f>IF([1]Points!$AE619&gt;20,"SI","NO")</f>
        <v>NO</v>
      </c>
      <c r="AC633" s="14" t="str">
        <f>IF([1]Points!$AK619+[1]Points!$AL619+[1]Points!$AM619+[1]Points!$AN619=0,"FERMO","ATTIVO")</f>
        <v>ATTIVO</v>
      </c>
      <c r="AD633" s="12"/>
      <c r="AE633" s="12"/>
      <c r="AF633" s="12">
        <v>3</v>
      </c>
      <c r="AG633" s="12"/>
      <c r="AH633" s="12"/>
      <c r="AI633" s="12"/>
      <c r="AJ633" s="12"/>
      <c r="AK633" s="12"/>
    </row>
    <row r="634" spans="1:37" ht="15.75" customHeight="1" x14ac:dyDescent="0.25">
      <c r="A634" s="10" t="s">
        <v>3650</v>
      </c>
      <c r="B634" s="11" t="s">
        <v>3651</v>
      </c>
      <c r="C634" s="11" t="s">
        <v>3652</v>
      </c>
      <c r="D634" s="11">
        <v>10060</v>
      </c>
      <c r="E634" s="11" t="s">
        <v>48</v>
      </c>
      <c r="F634" s="12" t="s">
        <v>3653</v>
      </c>
      <c r="G634" s="12" t="s">
        <v>40</v>
      </c>
      <c r="H634" s="12" t="s">
        <v>40</v>
      </c>
      <c r="I634" s="11" t="s">
        <v>40</v>
      </c>
      <c r="J634" s="11" t="s">
        <v>3654</v>
      </c>
      <c r="K634" s="11"/>
      <c r="L634" s="11" t="s">
        <v>3655</v>
      </c>
      <c r="M634" s="11" t="s">
        <v>43</v>
      </c>
      <c r="N634" s="11"/>
      <c r="O634" s="11"/>
      <c r="P634" s="11"/>
      <c r="Q634" s="11" t="s">
        <v>3650</v>
      </c>
      <c r="R634" s="12" t="s">
        <v>40</v>
      </c>
      <c r="S634" s="12" t="s">
        <v>9024</v>
      </c>
      <c r="T634" s="12"/>
      <c r="U634" s="12"/>
      <c r="V634" s="12"/>
      <c r="W634" s="12"/>
      <c r="X634" s="13"/>
      <c r="Y634" s="13">
        <v>43564</v>
      </c>
      <c r="Z634" s="14" t="str">
        <f>IF([1]Points!$AB622+[1]Points!$AC622+[1]Points!$AD622+[1]Points!$AF622=0,"MAI PARTITO","PARTITO")</f>
        <v>PARTITO</v>
      </c>
      <c r="AA634" s="14" t="str">
        <f>IF([1]Points!$AE622&gt;10,"PERFORMANTE","NON PERFORMANTE")</f>
        <v>NON PERFORMANTE</v>
      </c>
      <c r="AB634" s="14" t="str">
        <f>IF([1]Points!$AE622&gt;20,"SI","NO")</f>
        <v>NO</v>
      </c>
      <c r="AC634" s="14" t="str">
        <f>IF([1]Points!$AK622+[1]Points!$AL622+[1]Points!$AM622+[1]Points!$AN622=0,"FERMO","ATTIVO")</f>
        <v>FERMO</v>
      </c>
      <c r="AD634" s="12"/>
      <c r="AE634" s="12">
        <v>1</v>
      </c>
      <c r="AF634" s="12"/>
      <c r="AG634" s="12"/>
      <c r="AH634" s="12"/>
      <c r="AI634" s="12"/>
      <c r="AJ634" s="12"/>
      <c r="AK634" s="12"/>
    </row>
    <row r="635" spans="1:37" ht="15.75" customHeight="1" x14ac:dyDescent="0.25">
      <c r="A635" s="10" t="s">
        <v>3656</v>
      </c>
      <c r="B635" s="11" t="s">
        <v>3657</v>
      </c>
      <c r="C635" s="11" t="s">
        <v>226</v>
      </c>
      <c r="D635" s="11">
        <v>10148</v>
      </c>
      <c r="E635" s="11" t="s">
        <v>48</v>
      </c>
      <c r="F635" s="12"/>
      <c r="G635" s="12" t="s">
        <v>3658</v>
      </c>
      <c r="H635" s="12"/>
      <c r="I635" s="11" t="s">
        <v>3659</v>
      </c>
      <c r="J635" s="11"/>
      <c r="K635" s="11"/>
      <c r="L635" s="11" t="s">
        <v>3660</v>
      </c>
      <c r="M635" s="11" t="s">
        <v>43</v>
      </c>
      <c r="N635" s="11"/>
      <c r="O635" s="11"/>
      <c r="P635" s="11"/>
      <c r="Q635" s="11" t="s">
        <v>9025</v>
      </c>
      <c r="R635" s="12">
        <v>12643670016</v>
      </c>
      <c r="S635" s="12" t="s">
        <v>9026</v>
      </c>
      <c r="T635" s="18" t="s">
        <v>9027</v>
      </c>
      <c r="U635" s="12"/>
      <c r="V635" s="12"/>
      <c r="W635" s="12"/>
      <c r="X635" s="13"/>
      <c r="Y635" s="13"/>
      <c r="Z635" s="14"/>
      <c r="AA635" s="14"/>
      <c r="AB635" s="14"/>
      <c r="AC635" s="14"/>
      <c r="AD635" s="12"/>
      <c r="AE635" s="12"/>
      <c r="AF635" s="12"/>
      <c r="AG635" s="12"/>
      <c r="AH635" s="12"/>
      <c r="AI635" s="12"/>
      <c r="AJ635" s="12"/>
      <c r="AK635" s="12"/>
    </row>
    <row r="636" spans="1:37" ht="15.75" customHeight="1" x14ac:dyDescent="0.25">
      <c r="A636" s="10" t="s">
        <v>3510</v>
      </c>
      <c r="B636" s="11" t="s">
        <v>3511</v>
      </c>
      <c r="C636" s="11" t="s">
        <v>3512</v>
      </c>
      <c r="D636" s="11">
        <v>12060</v>
      </c>
      <c r="E636" s="11" t="s">
        <v>72</v>
      </c>
      <c r="F636" s="12"/>
      <c r="G636" s="12" t="s">
        <v>40</v>
      </c>
      <c r="H636" s="12" t="s">
        <v>3513</v>
      </c>
      <c r="I636" s="11" t="s">
        <v>40</v>
      </c>
      <c r="J636" s="11" t="s">
        <v>3514</v>
      </c>
      <c r="K636" s="11"/>
      <c r="L636" s="11" t="s">
        <v>3515</v>
      </c>
      <c r="M636" s="11" t="s">
        <v>43</v>
      </c>
      <c r="N636" s="11"/>
      <c r="O636" s="11"/>
      <c r="P636" s="11"/>
      <c r="Q636" s="11"/>
      <c r="R636" s="12" t="s">
        <v>40</v>
      </c>
      <c r="S636" s="12"/>
      <c r="T636" s="12"/>
      <c r="U636" s="12"/>
      <c r="V636" s="12"/>
      <c r="W636" s="12"/>
      <c r="X636" s="13"/>
      <c r="Y636" s="13">
        <v>43566</v>
      </c>
      <c r="Z636" s="14" t="str">
        <f>IF([1]Points!$AB597+[1]Points!$AC597+[1]Points!$AD597+[1]Points!$AF597=0,"MAI PARTITO","PARTITO")</f>
        <v>MAI PARTITO</v>
      </c>
      <c r="AA636" s="14" t="str">
        <f>IF([1]Points!$AE597&gt;10,"PERFORMANTE","NON PERFORMANTE")</f>
        <v>NON PERFORMANTE</v>
      </c>
      <c r="AB636" s="14" t="str">
        <f>IF([1]Points!$AE597&gt;20,"SI","NO")</f>
        <v>NO</v>
      </c>
      <c r="AC636" s="14" t="str">
        <f>IF([1]Points!$AK597+[1]Points!$AL597+[1]Points!$AM597+[1]Points!$AN597=0,"FERMO","ATTIVO")</f>
        <v>FERMO</v>
      </c>
      <c r="AD636" s="12"/>
      <c r="AE636" s="12"/>
      <c r="AF636" s="12"/>
      <c r="AG636" s="12"/>
      <c r="AH636" s="12"/>
      <c r="AI636" s="12"/>
      <c r="AJ636" s="12"/>
      <c r="AK636" s="12"/>
    </row>
    <row r="637" spans="1:37" ht="15.75" customHeight="1" x14ac:dyDescent="0.25">
      <c r="A637" s="10" t="s">
        <v>3516</v>
      </c>
      <c r="B637" s="11" t="s">
        <v>3517</v>
      </c>
      <c r="C637" s="11" t="s">
        <v>3518</v>
      </c>
      <c r="D637" s="11">
        <v>12050</v>
      </c>
      <c r="E637" s="11" t="s">
        <v>72</v>
      </c>
      <c r="F637" s="12"/>
      <c r="G637" s="12" t="s">
        <v>3519</v>
      </c>
      <c r="H637" s="12" t="s">
        <v>40</v>
      </c>
      <c r="I637" s="11" t="s">
        <v>40</v>
      </c>
      <c r="J637" s="11" t="s">
        <v>3520</v>
      </c>
      <c r="K637" s="11"/>
      <c r="L637" s="11" t="s">
        <v>3521</v>
      </c>
      <c r="M637" s="11" t="s">
        <v>43</v>
      </c>
      <c r="N637" s="11"/>
      <c r="O637" s="11"/>
      <c r="P637" s="11"/>
      <c r="Q637" s="11"/>
      <c r="R637" s="12" t="s">
        <v>40</v>
      </c>
      <c r="S637" s="12"/>
      <c r="T637" s="12"/>
      <c r="U637" s="12"/>
      <c r="V637" s="12"/>
      <c r="W637" s="12"/>
      <c r="X637" s="13"/>
      <c r="Y637" s="13">
        <v>43566</v>
      </c>
      <c r="Z637" s="14" t="str">
        <f>IF([1]Points!$AB598+[1]Points!$AC598+[1]Points!$AD598+[1]Points!$AF598=0,"MAI PARTITO","PARTITO")</f>
        <v>MAI PARTITO</v>
      </c>
      <c r="AA637" s="14" t="str">
        <f>IF([1]Points!$AE598&gt;10,"PERFORMANTE","NON PERFORMANTE")</f>
        <v>NON PERFORMANTE</v>
      </c>
      <c r="AB637" s="14" t="str">
        <f>IF([1]Points!$AE598&gt;20,"SI","NO")</f>
        <v>NO</v>
      </c>
      <c r="AC637" s="14" t="str">
        <f>IF([1]Points!$AK598+[1]Points!$AL598+[1]Points!$AM598+[1]Points!$AN598=0,"FERMO","ATTIVO")</f>
        <v>FERMO</v>
      </c>
      <c r="AD637" s="12"/>
      <c r="AE637" s="12"/>
      <c r="AF637" s="12"/>
      <c r="AG637" s="12"/>
      <c r="AH637" s="12"/>
      <c r="AI637" s="12"/>
      <c r="AJ637" s="12"/>
      <c r="AK637" s="12"/>
    </row>
    <row r="638" spans="1:37" ht="15.75" customHeight="1" x14ac:dyDescent="0.25">
      <c r="A638" s="10" t="s">
        <v>3269</v>
      </c>
      <c r="B638" s="11" t="s">
        <v>3270</v>
      </c>
      <c r="C638" s="11" t="s">
        <v>3271</v>
      </c>
      <c r="D638" s="11">
        <v>12040</v>
      </c>
      <c r="E638" s="11" t="s">
        <v>72</v>
      </c>
      <c r="F638" s="12" t="s">
        <v>3272</v>
      </c>
      <c r="G638" s="12" t="s">
        <v>3273</v>
      </c>
      <c r="H638" s="12" t="s">
        <v>40</v>
      </c>
      <c r="I638" s="11" t="s">
        <v>40</v>
      </c>
      <c r="J638" s="11" t="s">
        <v>3274</v>
      </c>
      <c r="K638" s="11"/>
      <c r="L638" s="11" t="s">
        <v>9614</v>
      </c>
      <c r="M638" s="11" t="s">
        <v>43</v>
      </c>
      <c r="N638" s="11"/>
      <c r="O638" s="11"/>
      <c r="P638" s="11"/>
      <c r="Q638" s="11" t="s">
        <v>3269</v>
      </c>
      <c r="R638" s="17" t="s">
        <v>8306</v>
      </c>
      <c r="S638" s="12" t="s">
        <v>8308</v>
      </c>
      <c r="T638" s="12" t="s">
        <v>8307</v>
      </c>
      <c r="U638" s="12"/>
      <c r="V638" s="12"/>
      <c r="W638" s="12"/>
      <c r="X638" s="13"/>
      <c r="Y638" s="13">
        <v>43566</v>
      </c>
      <c r="Z638" s="14" t="str">
        <f>IF([1]Points!$AB553+[1]Points!$AC553+[1]Points!$AD553+[1]Points!$AF553=0,"MAI PARTITO","PARTITO")</f>
        <v>PARTITO</v>
      </c>
      <c r="AA638" s="14" t="str">
        <f>IF([1]Points!$AE553&gt;10,"PERFORMANTE","NON PERFORMANTE")</f>
        <v>NON PERFORMANTE</v>
      </c>
      <c r="AB638" s="14" t="str">
        <f>IF([1]Points!$AE553&gt;20,"SI","NO")</f>
        <v>NO</v>
      </c>
      <c r="AC638" s="14" t="str">
        <f>IF([1]Points!$AK553+[1]Points!$AL553+[1]Points!$AM553+[1]Points!$AN553=0,"FERMO","ATTIVO")</f>
        <v>FERMO</v>
      </c>
      <c r="AD638" s="12"/>
      <c r="AE638" s="12">
        <v>5</v>
      </c>
      <c r="AF638" s="12">
        <v>2</v>
      </c>
      <c r="AG638" s="12"/>
      <c r="AH638" s="12"/>
      <c r="AI638" s="12"/>
      <c r="AJ638" s="12"/>
      <c r="AK638" s="12"/>
    </row>
    <row r="639" spans="1:37" ht="15.75" customHeight="1" x14ac:dyDescent="0.25">
      <c r="A639" s="10" t="s">
        <v>3528</v>
      </c>
      <c r="B639" s="24" t="s">
        <v>3529</v>
      </c>
      <c r="C639" s="24" t="s">
        <v>3530</v>
      </c>
      <c r="D639" s="11">
        <v>13048</v>
      </c>
      <c r="E639" s="11" t="s">
        <v>1547</v>
      </c>
      <c r="F639" s="12" t="s">
        <v>3531</v>
      </c>
      <c r="G639" s="12" t="s">
        <v>40</v>
      </c>
      <c r="H639" s="12" t="s">
        <v>40</v>
      </c>
      <c r="I639" s="24" t="s">
        <v>40</v>
      </c>
      <c r="J639" s="24" t="s">
        <v>40</v>
      </c>
      <c r="K639" s="24"/>
      <c r="L639" s="11" t="s">
        <v>9615</v>
      </c>
      <c r="M639" s="11" t="s">
        <v>43</v>
      </c>
      <c r="N639" s="11"/>
      <c r="O639" s="11"/>
      <c r="P639" s="11"/>
      <c r="Q639" s="11"/>
      <c r="R639" s="12" t="s">
        <v>40</v>
      </c>
      <c r="S639" s="12"/>
      <c r="T639" s="12"/>
      <c r="U639" s="12"/>
      <c r="V639" s="12"/>
      <c r="W639" s="12"/>
      <c r="X639" s="25"/>
      <c r="Y639" s="25">
        <v>43570</v>
      </c>
      <c r="Z639" s="14" t="str">
        <f>IF([1]Points!$AB600+[1]Points!$AC600+[1]Points!$AD600+[1]Points!$AF600=0,"MAI PARTITO","PARTITO")</f>
        <v>MAI PARTITO</v>
      </c>
      <c r="AA639" s="26" t="str">
        <f>IF([1]Points!$AE600&gt;10,"PERFORMANTE","NON PERFORMANTE")</f>
        <v>NON PERFORMANTE</v>
      </c>
      <c r="AB639" s="26" t="str">
        <f>IF([1]Points!$AE600&gt;20,"SI","NO")</f>
        <v>NO</v>
      </c>
      <c r="AC639" s="14" t="str">
        <f>IF([1]Points!$AK600+[1]Points!$AL600+[1]Points!$AM600+[1]Points!$AN600=0,"FERMO","ATTIVO")</f>
        <v>FERMO</v>
      </c>
      <c r="AD639" s="27"/>
      <c r="AE639" s="27"/>
      <c r="AF639" s="27"/>
      <c r="AG639" s="27"/>
      <c r="AH639" s="27"/>
      <c r="AI639" s="27"/>
      <c r="AJ639" s="27"/>
      <c r="AK639" s="27"/>
    </row>
    <row r="640" spans="1:37" ht="15.75" customHeight="1" x14ac:dyDescent="0.25">
      <c r="A640" s="10" t="s">
        <v>3532</v>
      </c>
      <c r="B640" s="11" t="s">
        <v>3533</v>
      </c>
      <c r="C640" s="11" t="s">
        <v>1546</v>
      </c>
      <c r="D640" s="11">
        <v>13100</v>
      </c>
      <c r="E640" s="11" t="s">
        <v>1547</v>
      </c>
      <c r="F640" s="12" t="s">
        <v>3534</v>
      </c>
      <c r="G640" s="12" t="s">
        <v>3535</v>
      </c>
      <c r="H640" s="12" t="s">
        <v>40</v>
      </c>
      <c r="I640" s="11" t="s">
        <v>40</v>
      </c>
      <c r="J640" s="11" t="s">
        <v>3536</v>
      </c>
      <c r="K640" s="11"/>
      <c r="L640" s="11" t="s">
        <v>9616</v>
      </c>
      <c r="M640" s="11" t="s">
        <v>43</v>
      </c>
      <c r="N640" s="11"/>
      <c r="O640" s="11"/>
      <c r="P640" s="11"/>
      <c r="Q640" s="11"/>
      <c r="R640" s="12" t="s">
        <v>40</v>
      </c>
      <c r="S640" s="12"/>
      <c r="T640" s="12"/>
      <c r="U640" s="12"/>
      <c r="V640" s="12"/>
      <c r="W640" s="12"/>
      <c r="X640" s="13"/>
      <c r="Y640" s="13">
        <v>43570</v>
      </c>
      <c r="Z640" s="14" t="str">
        <f>IF([1]Points!$AB601+[1]Points!$AC601+[1]Points!$AD601+[1]Points!$AF601=0,"MAI PARTITO","PARTITO")</f>
        <v>MAI PARTITO</v>
      </c>
      <c r="AA640" s="14" t="str">
        <f>IF([1]Points!$AE601&gt;10,"PERFORMANTE","NON PERFORMANTE")</f>
        <v>NON PERFORMANTE</v>
      </c>
      <c r="AB640" s="14" t="str">
        <f>IF([1]Points!$AE601&gt;20,"SI","NO")</f>
        <v>NO</v>
      </c>
      <c r="AC640" s="14" t="str">
        <f>IF([1]Points!$AK601+[1]Points!$AL601+[1]Points!$AM601+[1]Points!$AN601=0,"FERMO","ATTIVO")</f>
        <v>FERMO</v>
      </c>
      <c r="AD640" s="12"/>
      <c r="AE640" s="12"/>
      <c r="AF640" s="12"/>
      <c r="AG640" s="12"/>
      <c r="AH640" s="12"/>
      <c r="AI640" s="12"/>
      <c r="AJ640" s="12"/>
      <c r="AK640" s="12"/>
    </row>
    <row r="641" spans="1:37" ht="15.75" customHeight="1" x14ac:dyDescent="0.25">
      <c r="A641" s="10" t="s">
        <v>3537</v>
      </c>
      <c r="B641" s="11" t="s">
        <v>3538</v>
      </c>
      <c r="C641" s="11" t="s">
        <v>1546</v>
      </c>
      <c r="D641" s="11">
        <v>13100</v>
      </c>
      <c r="E641" s="11" t="s">
        <v>1547</v>
      </c>
      <c r="F641" s="12" t="s">
        <v>3539</v>
      </c>
      <c r="G641" s="12" t="s">
        <v>3540</v>
      </c>
      <c r="H641" s="12" t="s">
        <v>40</v>
      </c>
      <c r="I641" s="11" t="s">
        <v>40</v>
      </c>
      <c r="J641" s="11" t="s">
        <v>3541</v>
      </c>
      <c r="K641" s="11"/>
      <c r="L641" s="11" t="s">
        <v>3542</v>
      </c>
      <c r="M641" s="11" t="s">
        <v>43</v>
      </c>
      <c r="N641" s="11"/>
      <c r="O641" s="11"/>
      <c r="P641" s="11"/>
      <c r="Q641" s="11"/>
      <c r="R641" s="12" t="s">
        <v>40</v>
      </c>
      <c r="S641" s="12"/>
      <c r="T641" s="12"/>
      <c r="U641" s="12"/>
      <c r="V641" s="12"/>
      <c r="W641" s="12"/>
      <c r="X641" s="13"/>
      <c r="Y641" s="13">
        <v>43570</v>
      </c>
      <c r="Z641" s="14" t="str">
        <f>IF([1]Points!$AB602+[1]Points!$AC602+[1]Points!$AD602+[1]Points!$AF602=0,"MAI PARTITO","PARTITO")</f>
        <v>MAI PARTITO</v>
      </c>
      <c r="AA641" s="14" t="str">
        <f>IF([1]Points!$AE602&gt;10,"PERFORMANTE","NON PERFORMANTE")</f>
        <v>NON PERFORMANTE</v>
      </c>
      <c r="AB641" s="14" t="str">
        <f>IF([1]Points!$AE602&gt;20,"SI","NO")</f>
        <v>NO</v>
      </c>
      <c r="AC641" s="14" t="str">
        <f>IF([1]Points!$AK602+[1]Points!$AL602+[1]Points!$AM602+[1]Points!$AN602=0,"FERMO","ATTIVO")</f>
        <v>FERMO</v>
      </c>
      <c r="AD641" s="12"/>
      <c r="AE641" s="12"/>
      <c r="AF641" s="12"/>
      <c r="AG641" s="12"/>
      <c r="AH641" s="12"/>
      <c r="AI641" s="12"/>
      <c r="AJ641" s="12"/>
      <c r="AK641" s="12"/>
    </row>
    <row r="642" spans="1:37" ht="15.75" customHeight="1" x14ac:dyDescent="0.25">
      <c r="A642" s="10" t="s">
        <v>3543</v>
      </c>
      <c r="B642" s="11" t="s">
        <v>3544</v>
      </c>
      <c r="C642" s="11" t="s">
        <v>268</v>
      </c>
      <c r="D642" s="11">
        <v>10093</v>
      </c>
      <c r="E642" s="11" t="s">
        <v>48</v>
      </c>
      <c r="F642" s="12"/>
      <c r="G642" s="12" t="s">
        <v>3545</v>
      </c>
      <c r="H642" s="12" t="s">
        <v>40</v>
      </c>
      <c r="I642" s="11" t="s">
        <v>40</v>
      </c>
      <c r="J642" s="11" t="s">
        <v>3546</v>
      </c>
      <c r="K642" s="11"/>
      <c r="L642" s="11" t="s">
        <v>3547</v>
      </c>
      <c r="M642" s="11" t="s">
        <v>43</v>
      </c>
      <c r="N642" s="11"/>
      <c r="O642" s="11"/>
      <c r="P642" s="11"/>
      <c r="Q642" s="11"/>
      <c r="R642" s="12" t="s">
        <v>40</v>
      </c>
      <c r="S642" s="12"/>
      <c r="T642" s="12"/>
      <c r="U642" s="12"/>
      <c r="V642" s="12"/>
      <c r="W642" s="12"/>
      <c r="X642" s="13"/>
      <c r="Y642" s="13">
        <v>43570</v>
      </c>
      <c r="Z642" s="14" t="str">
        <f>IF([1]Points!$AB603+[1]Points!$AC603+[1]Points!$AD603+[1]Points!$AF603=0,"MAI PARTITO","PARTITO")</f>
        <v>MAI PARTITO</v>
      </c>
      <c r="AA642" s="14" t="str">
        <f>IF([1]Points!$AE603&gt;10,"PERFORMANTE","NON PERFORMANTE")</f>
        <v>NON PERFORMANTE</v>
      </c>
      <c r="AB642" s="14" t="str">
        <f>IF([1]Points!$AE603&gt;20,"SI","NO")</f>
        <v>NO</v>
      </c>
      <c r="AC642" s="14" t="str">
        <f>IF([1]Points!$AK603+[1]Points!$AL603+[1]Points!$AM603+[1]Points!$AN603=0,"FERMO","ATTIVO")</f>
        <v>FERMO</v>
      </c>
      <c r="AD642" s="12"/>
      <c r="AE642" s="12"/>
      <c r="AF642" s="12"/>
      <c r="AG642" s="12"/>
      <c r="AH642" s="12"/>
      <c r="AI642" s="12"/>
      <c r="AJ642" s="12"/>
      <c r="AK642" s="12"/>
    </row>
    <row r="643" spans="1:37" ht="15.75" customHeight="1" x14ac:dyDescent="0.25">
      <c r="A643" s="10" t="s">
        <v>3548</v>
      </c>
      <c r="B643" s="11" t="s">
        <v>3549</v>
      </c>
      <c r="C643" s="11" t="s">
        <v>3348</v>
      </c>
      <c r="D643" s="11">
        <v>10040</v>
      </c>
      <c r="E643" s="11" t="s">
        <v>48</v>
      </c>
      <c r="F643" s="12" t="s">
        <v>3550</v>
      </c>
      <c r="G643" s="12" t="s">
        <v>3551</v>
      </c>
      <c r="H643" s="12" t="s">
        <v>40</v>
      </c>
      <c r="I643" s="11" t="s">
        <v>40</v>
      </c>
      <c r="J643" s="11" t="s">
        <v>3380</v>
      </c>
      <c r="K643" s="11"/>
      <c r="L643" s="11" t="s">
        <v>3548</v>
      </c>
      <c r="M643" s="11" t="s">
        <v>43</v>
      </c>
      <c r="N643" s="11"/>
      <c r="O643" s="11"/>
      <c r="P643" s="11"/>
      <c r="Q643" s="11"/>
      <c r="R643" s="12" t="s">
        <v>40</v>
      </c>
      <c r="S643" s="12"/>
      <c r="T643" s="12"/>
      <c r="U643" s="12"/>
      <c r="V643" s="12"/>
      <c r="W643" s="12"/>
      <c r="X643" s="13"/>
      <c r="Y643" s="13">
        <v>43570</v>
      </c>
      <c r="Z643" s="14" t="str">
        <f>IF([1]Points!$AB604+[1]Points!$AC604+[1]Points!$AD604+[1]Points!$AF604=0,"MAI PARTITO","PARTITO")</f>
        <v>MAI PARTITO</v>
      </c>
      <c r="AA643" s="14" t="str">
        <f>IF([1]Points!$AE604&gt;10,"PERFORMANTE","NON PERFORMANTE")</f>
        <v>NON PERFORMANTE</v>
      </c>
      <c r="AB643" s="14" t="str">
        <f>IF([1]Points!$AE604&gt;20,"SI","NO")</f>
        <v>NO</v>
      </c>
      <c r="AC643" s="14" t="str">
        <f>IF([1]Points!$AK604+[1]Points!$AL604+[1]Points!$AM604+[1]Points!$AN604=0,"FERMO","ATTIVO")</f>
        <v>FERMO</v>
      </c>
      <c r="AD643" s="12"/>
      <c r="AE643" s="12"/>
      <c r="AF643" s="12"/>
      <c r="AG643" s="12"/>
      <c r="AH643" s="12"/>
      <c r="AI643" s="12"/>
      <c r="AJ643" s="12"/>
      <c r="AK643" s="12"/>
    </row>
    <row r="644" spans="1:37" ht="15.75" customHeight="1" x14ac:dyDescent="0.25">
      <c r="A644" s="10" t="s">
        <v>3552</v>
      </c>
      <c r="B644" s="11" t="s">
        <v>3553</v>
      </c>
      <c r="C644" s="11" t="s">
        <v>1546</v>
      </c>
      <c r="D644" s="11">
        <v>13100</v>
      </c>
      <c r="E644" s="11" t="s">
        <v>1547</v>
      </c>
      <c r="F644" s="12" t="s">
        <v>3554</v>
      </c>
      <c r="G644" s="12" t="s">
        <v>40</v>
      </c>
      <c r="H644" s="12" t="s">
        <v>40</v>
      </c>
      <c r="I644" s="11" t="s">
        <v>40</v>
      </c>
      <c r="J644" s="11" t="s">
        <v>3555</v>
      </c>
      <c r="K644" s="11"/>
      <c r="L644" s="11" t="s">
        <v>9617</v>
      </c>
      <c r="M644" s="11" t="s">
        <v>43</v>
      </c>
      <c r="N644" s="11"/>
      <c r="O644" s="11"/>
      <c r="P644" s="11"/>
      <c r="Q644" s="11"/>
      <c r="R644" s="12" t="s">
        <v>40</v>
      </c>
      <c r="S644" s="12"/>
      <c r="T644" s="12"/>
      <c r="U644" s="12"/>
      <c r="V644" s="12"/>
      <c r="W644" s="12"/>
      <c r="X644" s="13"/>
      <c r="Y644" s="13">
        <v>43570</v>
      </c>
      <c r="Z644" s="14" t="str">
        <f>IF([1]Points!$AB605+[1]Points!$AC605+[1]Points!$AD605+[1]Points!$AF605=0,"MAI PARTITO","PARTITO")</f>
        <v>MAI PARTITO</v>
      </c>
      <c r="AA644" s="14" t="str">
        <f>IF([1]Points!$AE605&gt;10,"PERFORMANTE","NON PERFORMANTE")</f>
        <v>NON PERFORMANTE</v>
      </c>
      <c r="AB644" s="14" t="str">
        <f>IF([1]Points!$AE605&gt;20,"SI","NO")</f>
        <v>NO</v>
      </c>
      <c r="AC644" s="14" t="str">
        <f>IF([1]Points!$AK605+[1]Points!$AL605+[1]Points!$AM605+[1]Points!$AN605=0,"FERMO","ATTIVO")</f>
        <v>FERMO</v>
      </c>
      <c r="AD644" s="12"/>
      <c r="AE644" s="12"/>
      <c r="AF644" s="12"/>
      <c r="AG644" s="12"/>
      <c r="AH644" s="12"/>
      <c r="AI644" s="12"/>
      <c r="AJ644" s="12"/>
      <c r="AK644" s="12"/>
    </row>
    <row r="645" spans="1:37" ht="15.75" customHeight="1" x14ac:dyDescent="0.25">
      <c r="A645" s="10" t="s">
        <v>3556</v>
      </c>
      <c r="B645" s="11" t="s">
        <v>3557</v>
      </c>
      <c r="C645" s="11" t="s">
        <v>3558</v>
      </c>
      <c r="D645" s="11">
        <v>10088</v>
      </c>
      <c r="E645" s="11" t="s">
        <v>48</v>
      </c>
      <c r="F645" s="12" t="s">
        <v>3559</v>
      </c>
      <c r="G645" s="12" t="s">
        <v>40</v>
      </c>
      <c r="H645" s="12" t="s">
        <v>40</v>
      </c>
      <c r="I645" s="11" t="s">
        <v>3560</v>
      </c>
      <c r="J645" s="11" t="s">
        <v>3561</v>
      </c>
      <c r="K645" s="11"/>
      <c r="L645" s="11" t="s">
        <v>3562</v>
      </c>
      <c r="M645" s="11" t="s">
        <v>312</v>
      </c>
      <c r="N645" s="11" t="s">
        <v>298</v>
      </c>
      <c r="O645" s="11"/>
      <c r="P645" s="11"/>
      <c r="Q645" s="11"/>
      <c r="R645" s="12" t="s">
        <v>40</v>
      </c>
      <c r="S645" s="12"/>
      <c r="T645" s="12"/>
      <c r="U645" s="12"/>
      <c r="V645" s="12"/>
      <c r="W645" s="12"/>
      <c r="X645" s="13"/>
      <c r="Y645" s="13">
        <v>43564</v>
      </c>
      <c r="Z645" s="14" t="str">
        <f>IF([1]Points!$AB606+[1]Points!$AC606+[1]Points!$AD606+[1]Points!$AF606=0,"MAI PARTITO","PARTITO")</f>
        <v>MAI PARTITO</v>
      </c>
      <c r="AA645" s="14" t="str">
        <f>IF([1]Points!$AE606&gt;10,"PERFORMANTE","NON PERFORMANTE")</f>
        <v>NON PERFORMANTE</v>
      </c>
      <c r="AB645" s="14" t="str">
        <f>IF([1]Points!$AE606&gt;20,"SI","NO")</f>
        <v>NO</v>
      </c>
      <c r="AC645" s="14" t="str">
        <f>IF([1]Points!$AK606+[1]Points!$AL606+[1]Points!$AM606+[1]Points!$AN606=0,"FERMO","ATTIVO")</f>
        <v>FERMO</v>
      </c>
      <c r="AD645" s="12"/>
      <c r="AE645" s="12"/>
      <c r="AF645" s="12"/>
      <c r="AG645" s="12"/>
      <c r="AH645" s="12"/>
      <c r="AI645" s="12"/>
      <c r="AJ645" s="12"/>
      <c r="AK645" s="12"/>
    </row>
    <row r="646" spans="1:37" ht="15.75" customHeight="1" x14ac:dyDescent="0.25">
      <c r="A646" s="10" t="s">
        <v>3672</v>
      </c>
      <c r="B646" s="11" t="s">
        <v>3673</v>
      </c>
      <c r="C646" s="11" t="s">
        <v>3674</v>
      </c>
      <c r="D646" s="11">
        <v>12066</v>
      </c>
      <c r="E646" s="11" t="s">
        <v>72</v>
      </c>
      <c r="F646" s="12" t="s">
        <v>3675</v>
      </c>
      <c r="G646" s="12" t="s">
        <v>3676</v>
      </c>
      <c r="H646" s="12" t="s">
        <v>40</v>
      </c>
      <c r="I646" s="11" t="s">
        <v>40</v>
      </c>
      <c r="J646" s="11" t="s">
        <v>3677</v>
      </c>
      <c r="K646" s="11"/>
      <c r="L646" s="11" t="s">
        <v>3678</v>
      </c>
      <c r="M646" s="11" t="s">
        <v>43</v>
      </c>
      <c r="N646" s="11"/>
      <c r="O646" s="11"/>
      <c r="P646" s="11"/>
      <c r="Q646" s="11" t="s">
        <v>9028</v>
      </c>
      <c r="R646" s="17" t="s">
        <v>9030</v>
      </c>
      <c r="S646" s="12" t="s">
        <v>9029</v>
      </c>
      <c r="T646" s="18" t="s">
        <v>9031</v>
      </c>
      <c r="U646" s="12"/>
      <c r="V646" s="12"/>
      <c r="W646" s="12"/>
      <c r="X646" s="13"/>
      <c r="Y646" s="13">
        <v>43591</v>
      </c>
      <c r="Z646" s="14" t="str">
        <f>IF([1]Points!$AB626+[1]Points!$AC626+[1]Points!$AD626+[1]Points!$AF626=0,"MAI PARTITO","PARTITO")</f>
        <v>PARTITO</v>
      </c>
      <c r="AA646" s="14" t="str">
        <f>IF([1]Points!$AE626&gt;10,"PERFORMANTE","NON PERFORMANTE")</f>
        <v>NON PERFORMANTE</v>
      </c>
      <c r="AB646" s="14" t="str">
        <f>IF([1]Points!$AE626&gt;20,"SI","NO")</f>
        <v>NO</v>
      </c>
      <c r="AC646" s="14" t="str">
        <f>IF([1]Points!$AK626+[1]Points!$AL626+[1]Points!$AM626+[1]Points!$AN626=0,"FERMO","ATTIVO")</f>
        <v>ATTIVO</v>
      </c>
      <c r="AD646" s="12">
        <v>1</v>
      </c>
      <c r="AE646" s="12">
        <v>4</v>
      </c>
      <c r="AF646" s="12">
        <v>1</v>
      </c>
      <c r="AG646" s="12"/>
      <c r="AH646" s="12"/>
      <c r="AI646" s="12"/>
      <c r="AJ646" s="12"/>
      <c r="AK646" s="12"/>
    </row>
    <row r="647" spans="1:37" ht="15.75" customHeight="1" x14ac:dyDescent="0.25">
      <c r="A647" s="10" t="s">
        <v>4395</v>
      </c>
      <c r="B647" s="11" t="s">
        <v>4396</v>
      </c>
      <c r="C647" s="11" t="s">
        <v>2434</v>
      </c>
      <c r="D647" s="11">
        <v>10060</v>
      </c>
      <c r="E647" s="11" t="s">
        <v>48</v>
      </c>
      <c r="F647" s="12" t="s">
        <v>4397</v>
      </c>
      <c r="G647" s="12" t="s">
        <v>4398</v>
      </c>
      <c r="H647" s="12" t="s">
        <v>40</v>
      </c>
      <c r="I647" s="11" t="s">
        <v>40</v>
      </c>
      <c r="J647" s="11" t="s">
        <v>40</v>
      </c>
      <c r="K647" s="11"/>
      <c r="L647" s="11" t="s">
        <v>4399</v>
      </c>
      <c r="M647" s="11" t="s">
        <v>43</v>
      </c>
      <c r="N647" s="11"/>
      <c r="O647" s="11"/>
      <c r="P647" s="11"/>
      <c r="Q647" s="11" t="s">
        <v>9114</v>
      </c>
      <c r="R647" s="12" t="s">
        <v>40</v>
      </c>
      <c r="S647" s="12" t="s">
        <v>9115</v>
      </c>
      <c r="T647" s="12"/>
      <c r="U647" s="12"/>
      <c r="V647" s="12"/>
      <c r="W647" s="12"/>
      <c r="X647" s="13"/>
      <c r="Y647" s="13">
        <v>43726</v>
      </c>
      <c r="Z647" s="14" t="str">
        <f>IF([1]Points!$AB764+[1]Points!$AC764+[1]Points!$AD764+[1]Points!$AF764=0,"MAI PARTITO","PARTITO")</f>
        <v>PARTITO</v>
      </c>
      <c r="AA647" s="14" t="str">
        <f>IF([1]Points!$AE764&gt;10,"PERFORMANTE","NON PERFORMANTE")</f>
        <v>NON PERFORMANTE</v>
      </c>
      <c r="AB647" s="14" t="str">
        <f>IF([1]Points!$AE764&gt;20,"SI","NO")</f>
        <v>NO</v>
      </c>
      <c r="AC647" s="14" t="str">
        <f>IF([1]Points!$AK764+[1]Points!$AL764+[1]Points!$AM764+[1]Points!$AN764=0,"FERMO","ATTIVO")</f>
        <v>FERMO</v>
      </c>
      <c r="AD647" s="12">
        <v>1</v>
      </c>
      <c r="AE647" s="12"/>
      <c r="AF647" s="12"/>
      <c r="AG647" s="12"/>
      <c r="AH647" s="12"/>
      <c r="AI647" s="12"/>
      <c r="AJ647" s="12"/>
      <c r="AK647" s="12"/>
    </row>
    <row r="648" spans="1:37" ht="15.75" customHeight="1" x14ac:dyDescent="0.25">
      <c r="A648" s="10" t="s">
        <v>3705</v>
      </c>
      <c r="B648" s="11" t="s">
        <v>3706</v>
      </c>
      <c r="C648" s="11" t="s">
        <v>572</v>
      </c>
      <c r="D648" s="11">
        <v>12042</v>
      </c>
      <c r="E648" s="11" t="s">
        <v>72</v>
      </c>
      <c r="F648" s="12" t="s">
        <v>3707</v>
      </c>
      <c r="G648" s="12" t="s">
        <v>3708</v>
      </c>
      <c r="H648" s="12" t="s">
        <v>3709</v>
      </c>
      <c r="I648" s="11" t="s">
        <v>40</v>
      </c>
      <c r="J648" s="11" t="s">
        <v>3710</v>
      </c>
      <c r="K648" s="11"/>
      <c r="L648" s="11" t="s">
        <v>3711</v>
      </c>
      <c r="M648" s="11" t="s">
        <v>43</v>
      </c>
      <c r="N648" s="11"/>
      <c r="O648" s="11"/>
      <c r="P648" s="11"/>
      <c r="Q648" s="11" t="s">
        <v>9032</v>
      </c>
      <c r="R648" s="17" t="s">
        <v>9033</v>
      </c>
      <c r="S648" s="12" t="s">
        <v>9034</v>
      </c>
      <c r="T648" s="18" t="s">
        <v>9035</v>
      </c>
      <c r="U648" s="17" t="s">
        <v>3707</v>
      </c>
      <c r="V648" s="12"/>
      <c r="W648" s="12"/>
      <c r="X648" s="13"/>
      <c r="Y648" s="13">
        <v>43591</v>
      </c>
      <c r="Z648" s="14" t="str">
        <f>IF([1]Points!$AB632+[1]Points!$AC632+[1]Points!$AD632+[1]Points!$AF632=0,"MAI PARTITO","PARTITO")</f>
        <v>PARTITO</v>
      </c>
      <c r="AA648" s="14" t="str">
        <f>IF([1]Points!$AE632&gt;10,"PERFORMANTE","NON PERFORMANTE")</f>
        <v>NON PERFORMANTE</v>
      </c>
      <c r="AB648" s="14" t="str">
        <f>IF([1]Points!$AE632&gt;20,"SI","NO")</f>
        <v>NO</v>
      </c>
      <c r="AC648" s="14" t="str">
        <f>IF([1]Points!$AK632+[1]Points!$AL632+[1]Points!$AM632+[1]Points!$AN632=0,"FERMO","ATTIVO")</f>
        <v>ATTIVO</v>
      </c>
      <c r="AD648" s="12">
        <v>2</v>
      </c>
      <c r="AE648" s="12">
        <v>3</v>
      </c>
      <c r="AF648" s="12">
        <v>2</v>
      </c>
      <c r="AG648" s="12"/>
      <c r="AH648" s="12"/>
      <c r="AI648" s="12"/>
      <c r="AJ648" s="12"/>
      <c r="AK648" s="12"/>
    </row>
    <row r="649" spans="1:37" ht="15.75" customHeight="1" x14ac:dyDescent="0.25">
      <c r="A649" s="10" t="s">
        <v>6977</v>
      </c>
      <c r="B649" s="11" t="s">
        <v>6978</v>
      </c>
      <c r="C649" s="11" t="s">
        <v>90</v>
      </c>
      <c r="D649" s="11">
        <v>10024</v>
      </c>
      <c r="E649" s="11" t="s">
        <v>48</v>
      </c>
      <c r="F649" s="12"/>
      <c r="G649" s="12" t="s">
        <v>40</v>
      </c>
      <c r="H649" s="12" t="s">
        <v>40</v>
      </c>
      <c r="I649" s="11" t="s">
        <v>40</v>
      </c>
      <c r="J649" s="11" t="s">
        <v>40</v>
      </c>
      <c r="K649" s="11"/>
      <c r="L649" s="11" t="s">
        <v>6979</v>
      </c>
      <c r="M649" s="11" t="s">
        <v>43</v>
      </c>
      <c r="N649" s="21"/>
      <c r="O649" s="11"/>
      <c r="P649" s="11" t="s">
        <v>422</v>
      </c>
      <c r="Q649" s="11" t="s">
        <v>9092</v>
      </c>
      <c r="R649" s="12">
        <v>10260600019</v>
      </c>
      <c r="S649" s="12" t="s">
        <v>9093</v>
      </c>
      <c r="T649" s="12"/>
      <c r="U649" s="12"/>
      <c r="V649" s="12"/>
      <c r="W649" s="12"/>
      <c r="X649" s="13"/>
      <c r="Y649" s="13">
        <v>44356</v>
      </c>
      <c r="Z649" s="14" t="str">
        <f>IF([1]Points!$AB1217+[1]Points!$AC1217+[1]Points!$AD1217+[1]Points!$AF1217=0,"MAI PARTITO","PARTITO")</f>
        <v>PARTITO</v>
      </c>
      <c r="AA649" s="14" t="str">
        <f>IF([1]Points!$AE1217&gt;10,"PERFORMANTE","NON PERFORMANTE")</f>
        <v>NON PERFORMANTE</v>
      </c>
      <c r="AB649" s="14" t="str">
        <f>IF([1]Points!$AE1217&gt;20,"SI","NO")</f>
        <v>NO</v>
      </c>
      <c r="AC649" s="14" t="str">
        <f>IF([1]Points!$AK1217+[1]Points!$AL1217+[1]Points!$AM1217+[1]Points!$AN1217=0,"FERMO","ATTIVO")</f>
        <v>FERMO</v>
      </c>
      <c r="AD649" s="12"/>
      <c r="AE649" s="12"/>
      <c r="AF649" s="12">
        <v>1</v>
      </c>
      <c r="AG649" s="12"/>
      <c r="AH649" s="12"/>
      <c r="AI649" s="12"/>
      <c r="AJ649" s="12"/>
      <c r="AK649" s="12"/>
    </row>
    <row r="650" spans="1:37" ht="15.75" customHeight="1" x14ac:dyDescent="0.25">
      <c r="A650" s="10" t="s">
        <v>3585</v>
      </c>
      <c r="B650" s="11" t="s">
        <v>3586</v>
      </c>
      <c r="C650" s="11" t="s">
        <v>1047</v>
      </c>
      <c r="D650" s="11">
        <v>10026</v>
      </c>
      <c r="E650" s="11" t="s">
        <v>48</v>
      </c>
      <c r="F650" s="12" t="s">
        <v>3587</v>
      </c>
      <c r="G650" s="12" t="s">
        <v>3588</v>
      </c>
      <c r="H650" s="12" t="s">
        <v>40</v>
      </c>
      <c r="I650" s="11" t="s">
        <v>40</v>
      </c>
      <c r="J650" s="11" t="s">
        <v>3589</v>
      </c>
      <c r="K650" s="11"/>
      <c r="L650" s="11" t="s">
        <v>3590</v>
      </c>
      <c r="M650" s="11" t="s">
        <v>43</v>
      </c>
      <c r="N650" s="11"/>
      <c r="O650" s="11"/>
      <c r="P650" s="11"/>
      <c r="Q650" s="11"/>
      <c r="R650" s="12" t="s">
        <v>40</v>
      </c>
      <c r="S650" s="12"/>
      <c r="T650" s="12"/>
      <c r="U650" s="12"/>
      <c r="V650" s="12"/>
      <c r="W650" s="12"/>
      <c r="X650" s="13"/>
      <c r="Y650" s="13">
        <v>43571</v>
      </c>
      <c r="Z650" s="14" t="str">
        <f>IF([1]Points!$AB611+[1]Points!$AC611+[1]Points!$AD611+[1]Points!$AF611=0,"MAI PARTITO","PARTITO")</f>
        <v>MAI PARTITO</v>
      </c>
      <c r="AA650" s="14" t="str">
        <f>IF([1]Points!$AE611&gt;10,"PERFORMANTE","NON PERFORMANTE")</f>
        <v>NON PERFORMANTE</v>
      </c>
      <c r="AB650" s="14" t="str">
        <f>IF([1]Points!$AE611&gt;20,"SI","NO")</f>
        <v>NO</v>
      </c>
      <c r="AC650" s="14" t="str">
        <f>IF([1]Points!$AK611+[1]Points!$AL611+[1]Points!$AM611+[1]Points!$AN611=0,"FERMO","ATTIVO")</f>
        <v>FERMO</v>
      </c>
      <c r="AD650" s="12"/>
      <c r="AE650" s="12"/>
      <c r="AF650" s="12"/>
      <c r="AG650" s="12"/>
      <c r="AH650" s="12"/>
      <c r="AI650" s="12"/>
      <c r="AJ650" s="12"/>
      <c r="AK650" s="12"/>
    </row>
    <row r="651" spans="1:37" ht="15.75" customHeight="1" x14ac:dyDescent="0.25">
      <c r="A651" s="10" t="s">
        <v>3591</v>
      </c>
      <c r="B651" s="11" t="s">
        <v>3592</v>
      </c>
      <c r="C651" s="11" t="s">
        <v>1047</v>
      </c>
      <c r="D651" s="11">
        <v>10026</v>
      </c>
      <c r="E651" s="11" t="s">
        <v>48</v>
      </c>
      <c r="F651" s="12" t="s">
        <v>3593</v>
      </c>
      <c r="G651" s="12" t="s">
        <v>3594</v>
      </c>
      <c r="H651" s="12" t="s">
        <v>40</v>
      </c>
      <c r="I651" s="11" t="s">
        <v>40</v>
      </c>
      <c r="J651" s="11" t="s">
        <v>40</v>
      </c>
      <c r="K651" s="11"/>
      <c r="L651" s="11" t="s">
        <v>3595</v>
      </c>
      <c r="M651" s="11" t="s">
        <v>43</v>
      </c>
      <c r="N651" s="11"/>
      <c r="O651" s="11"/>
      <c r="P651" s="11"/>
      <c r="Q651" s="11"/>
      <c r="R651" s="12" t="s">
        <v>3596</v>
      </c>
      <c r="S651" s="12"/>
      <c r="T651" s="12"/>
      <c r="U651" s="12"/>
      <c r="V651" s="12"/>
      <c r="W651" s="12"/>
      <c r="X651" s="13"/>
      <c r="Y651" s="13">
        <v>43571</v>
      </c>
      <c r="Z651" s="14" t="str">
        <f>IF([1]Points!$AB612+[1]Points!$AC612+[1]Points!$AD612+[1]Points!$AF612=0,"MAI PARTITO","PARTITO")</f>
        <v>MAI PARTITO</v>
      </c>
      <c r="AA651" s="14" t="str">
        <f>IF([1]Points!$AE612&gt;10,"PERFORMANTE","NON PERFORMANTE")</f>
        <v>NON PERFORMANTE</v>
      </c>
      <c r="AB651" s="14" t="str">
        <f>IF([1]Points!$AE612&gt;20,"SI","NO")</f>
        <v>NO</v>
      </c>
      <c r="AC651" s="14" t="str">
        <f>IF([1]Points!$AK612+[1]Points!$AL612+[1]Points!$AM612+[1]Points!$AN612=0,"FERMO","ATTIVO")</f>
        <v>FERMO</v>
      </c>
      <c r="AD651" s="12"/>
      <c r="AE651" s="12"/>
      <c r="AF651" s="12"/>
      <c r="AG651" s="12"/>
      <c r="AH651" s="12"/>
      <c r="AI651" s="12"/>
      <c r="AJ651" s="12"/>
      <c r="AK651" s="12"/>
    </row>
    <row r="652" spans="1:37" ht="15.75" customHeight="1" x14ac:dyDescent="0.25">
      <c r="A652" s="10" t="s">
        <v>3597</v>
      </c>
      <c r="B652" s="11" t="s">
        <v>3598</v>
      </c>
      <c r="C652" s="11" t="s">
        <v>572</v>
      </c>
      <c r="D652" s="11">
        <v>12042</v>
      </c>
      <c r="E652" s="11" t="s">
        <v>72</v>
      </c>
      <c r="F652" s="12" t="s">
        <v>3599</v>
      </c>
      <c r="G652" s="12" t="s">
        <v>3600</v>
      </c>
      <c r="H652" s="12" t="s">
        <v>3601</v>
      </c>
      <c r="I652" s="11" t="s">
        <v>40</v>
      </c>
      <c r="J652" s="11" t="s">
        <v>40</v>
      </c>
      <c r="K652" s="11"/>
      <c r="L652" s="11" t="s">
        <v>3602</v>
      </c>
      <c r="M652" s="11" t="s">
        <v>43</v>
      </c>
      <c r="N652" s="11"/>
      <c r="O652" s="11"/>
      <c r="P652" s="11"/>
      <c r="Q652" s="11"/>
      <c r="R652" s="12" t="s">
        <v>40</v>
      </c>
      <c r="S652" s="12"/>
      <c r="T652" s="12"/>
      <c r="U652" s="12"/>
      <c r="V652" s="12"/>
      <c r="W652" s="12"/>
      <c r="X652" s="13"/>
      <c r="Y652" s="13">
        <v>43572</v>
      </c>
      <c r="Z652" s="14" t="str">
        <f>IF([1]Points!$AB613+[1]Points!$AC613+[1]Points!$AD613+[1]Points!$AF613=0,"MAI PARTITO","PARTITO")</f>
        <v>MAI PARTITO</v>
      </c>
      <c r="AA652" s="14" t="str">
        <f>IF([1]Points!$AE613&gt;10,"PERFORMANTE","NON PERFORMANTE")</f>
        <v>NON PERFORMANTE</v>
      </c>
      <c r="AB652" s="14" t="str">
        <f>IF([1]Points!$AE613&gt;20,"SI","NO")</f>
        <v>NO</v>
      </c>
      <c r="AC652" s="14" t="str">
        <f>IF([1]Points!$AK613+[1]Points!$AL613+[1]Points!$AM613+[1]Points!$AN613=0,"FERMO","ATTIVO")</f>
        <v>FERMO</v>
      </c>
      <c r="AD652" s="12"/>
      <c r="AE652" s="12"/>
      <c r="AF652" s="12"/>
      <c r="AG652" s="12"/>
      <c r="AH652" s="12"/>
      <c r="AI652" s="12"/>
      <c r="AJ652" s="12"/>
      <c r="AK652" s="12"/>
    </row>
    <row r="653" spans="1:37" ht="15.75" customHeight="1" x14ac:dyDescent="0.25">
      <c r="A653" s="10" t="s">
        <v>4406</v>
      </c>
      <c r="B653" s="11" t="s">
        <v>4407</v>
      </c>
      <c r="C653" s="11" t="s">
        <v>654</v>
      </c>
      <c r="D653" s="11">
        <v>10042</v>
      </c>
      <c r="E653" s="11" t="s">
        <v>48</v>
      </c>
      <c r="F653" s="12" t="s">
        <v>4408</v>
      </c>
      <c r="G653" s="12" t="s">
        <v>40</v>
      </c>
      <c r="H653" s="12" t="s">
        <v>40</v>
      </c>
      <c r="I653" s="11" t="s">
        <v>40</v>
      </c>
      <c r="J653" s="11" t="s">
        <v>4409</v>
      </c>
      <c r="K653" s="11"/>
      <c r="L653" s="11" t="s">
        <v>4410</v>
      </c>
      <c r="M653" s="11" t="s">
        <v>43</v>
      </c>
      <c r="N653" s="11"/>
      <c r="O653" s="11"/>
      <c r="P653" s="11"/>
      <c r="Q653" s="11" t="s">
        <v>9117</v>
      </c>
      <c r="R653" s="17" t="s">
        <v>9120</v>
      </c>
      <c r="S653" s="12" t="s">
        <v>9116</v>
      </c>
      <c r="T653" s="12"/>
      <c r="U653" s="12"/>
      <c r="V653" s="12"/>
      <c r="W653" s="12"/>
      <c r="X653" s="13"/>
      <c r="Y653" s="13">
        <v>43564</v>
      </c>
      <c r="Z653" s="14" t="str">
        <f>IF([1]Points!$AB766+[1]Points!$AC766+[1]Points!$AD766+[1]Points!$AF766=0,"MAI PARTITO","PARTITO")</f>
        <v>PARTITO</v>
      </c>
      <c r="AA653" s="14" t="str">
        <f>IF([1]Points!$AE766&gt;10,"PERFORMANTE","NON PERFORMANTE")</f>
        <v>PERFORMANTE</v>
      </c>
      <c r="AB653" s="14" t="str">
        <f>IF([1]Points!$AE766&gt;20,"SI","NO")</f>
        <v>NO</v>
      </c>
      <c r="AC653" s="14" t="str">
        <f>IF([1]Points!$AK766+[1]Points!$AL766+[1]Points!$AM766+[1]Points!$AN766=0,"FERMO","ATTIVO")</f>
        <v>ATTIVO</v>
      </c>
      <c r="AD653" s="12">
        <v>4</v>
      </c>
      <c r="AE653" s="12">
        <v>14</v>
      </c>
      <c r="AF653" s="12">
        <v>11</v>
      </c>
      <c r="AG653" s="12"/>
      <c r="AH653" s="12"/>
      <c r="AI653" s="12"/>
      <c r="AJ653" s="12"/>
      <c r="AK653" s="12"/>
    </row>
    <row r="654" spans="1:37" ht="15.75" customHeight="1" x14ac:dyDescent="0.25">
      <c r="A654" s="10" t="s">
        <v>3609</v>
      </c>
      <c r="B654" s="11" t="s">
        <v>3610</v>
      </c>
      <c r="C654" s="11" t="s">
        <v>572</v>
      </c>
      <c r="D654" s="11">
        <v>12042</v>
      </c>
      <c r="E654" s="11" t="s">
        <v>72</v>
      </c>
      <c r="F654" s="12" t="s">
        <v>3611</v>
      </c>
      <c r="G654" s="12" t="s">
        <v>3612</v>
      </c>
      <c r="H654" s="12" t="s">
        <v>40</v>
      </c>
      <c r="I654" s="11" t="s">
        <v>40</v>
      </c>
      <c r="J654" s="11" t="s">
        <v>3613</v>
      </c>
      <c r="K654" s="11"/>
      <c r="L654" s="11" t="s">
        <v>3614</v>
      </c>
      <c r="M654" s="11" t="s">
        <v>43</v>
      </c>
      <c r="N654" s="11"/>
      <c r="O654" s="11"/>
      <c r="P654" s="11"/>
      <c r="Q654" s="11"/>
      <c r="R654" s="12" t="s">
        <v>40</v>
      </c>
      <c r="S654" s="12"/>
      <c r="T654" s="12"/>
      <c r="U654" s="12"/>
      <c r="V654" s="12"/>
      <c r="W654" s="12"/>
      <c r="X654" s="13"/>
      <c r="Y654" s="13">
        <v>43572</v>
      </c>
      <c r="Z654" s="14" t="str">
        <f>IF([1]Points!$AB615+[1]Points!$AC615+[1]Points!$AD615+[1]Points!$AF615=0,"MAI PARTITO","PARTITO")</f>
        <v>MAI PARTITO</v>
      </c>
      <c r="AA654" s="14" t="str">
        <f>IF([1]Points!$AE615&gt;10,"PERFORMANTE","NON PERFORMANTE")</f>
        <v>NON PERFORMANTE</v>
      </c>
      <c r="AB654" s="14" t="str">
        <f>IF([1]Points!$AE615&gt;20,"SI","NO")</f>
        <v>NO</v>
      </c>
      <c r="AC654" s="14" t="str">
        <f>IF([1]Points!$AK615+[1]Points!$AL615+[1]Points!$AM615+[1]Points!$AN615=0,"FERMO","ATTIVO")</f>
        <v>FERMO</v>
      </c>
      <c r="AD654" s="12"/>
      <c r="AE654" s="12"/>
      <c r="AF654" s="12"/>
      <c r="AG654" s="12"/>
      <c r="AH654" s="12"/>
      <c r="AI654" s="12"/>
      <c r="AJ654" s="12"/>
      <c r="AK654" s="12"/>
    </row>
    <row r="655" spans="1:37" ht="15.75" customHeight="1" x14ac:dyDescent="0.25">
      <c r="A655" s="10" t="s">
        <v>3615</v>
      </c>
      <c r="B655" s="11" t="s">
        <v>3616</v>
      </c>
      <c r="C655" s="11" t="s">
        <v>1804</v>
      </c>
      <c r="D655" s="11">
        <v>10020</v>
      </c>
      <c r="E655" s="11" t="s">
        <v>48</v>
      </c>
      <c r="F655" s="12" t="s">
        <v>3617</v>
      </c>
      <c r="G655" s="12" t="s">
        <v>3618</v>
      </c>
      <c r="H655" s="12" t="s">
        <v>40</v>
      </c>
      <c r="I655" s="11" t="s">
        <v>40</v>
      </c>
      <c r="J655" s="11" t="s">
        <v>40</v>
      </c>
      <c r="K655" s="11"/>
      <c r="L655" s="11" t="s">
        <v>3619</v>
      </c>
      <c r="M655" s="11" t="s">
        <v>43</v>
      </c>
      <c r="N655" s="11"/>
      <c r="O655" s="11"/>
      <c r="P655" s="11"/>
      <c r="Q655" s="11"/>
      <c r="R655" s="12" t="s">
        <v>40</v>
      </c>
      <c r="S655" s="12"/>
      <c r="T655" s="12"/>
      <c r="U655" s="12"/>
      <c r="V655" s="12"/>
      <c r="W655" s="12"/>
      <c r="X655" s="13"/>
      <c r="Y655" s="13">
        <v>43572</v>
      </c>
      <c r="Z655" s="14" t="str">
        <f>IF([1]Points!$AB616+[1]Points!$AC616+[1]Points!$AD616+[1]Points!$AF616=0,"MAI PARTITO","PARTITO")</f>
        <v>MAI PARTITO</v>
      </c>
      <c r="AA655" s="14" t="str">
        <f>IF([1]Points!$AE616&gt;10,"PERFORMANTE","NON PERFORMANTE")</f>
        <v>NON PERFORMANTE</v>
      </c>
      <c r="AB655" s="14" t="str">
        <f>IF([1]Points!$AE616&gt;20,"SI","NO")</f>
        <v>NO</v>
      </c>
      <c r="AC655" s="14" t="str">
        <f>IF([1]Points!$AK616+[1]Points!$AL616+[1]Points!$AM616+[1]Points!$AN616=0,"FERMO","ATTIVO")</f>
        <v>FERMO</v>
      </c>
      <c r="AD655" s="12"/>
      <c r="AE655" s="12"/>
      <c r="AF655" s="12"/>
      <c r="AG655" s="12"/>
      <c r="AH655" s="12"/>
      <c r="AI655" s="12"/>
      <c r="AJ655" s="12"/>
      <c r="AK655" s="12"/>
    </row>
    <row r="656" spans="1:37" ht="15.75" customHeight="1" x14ac:dyDescent="0.25">
      <c r="A656" s="10" t="s">
        <v>3620</v>
      </c>
      <c r="B656" s="11" t="s">
        <v>3621</v>
      </c>
      <c r="C656" s="11" t="s">
        <v>3622</v>
      </c>
      <c r="D656" s="11">
        <v>10078</v>
      </c>
      <c r="E656" s="11" t="s">
        <v>48</v>
      </c>
      <c r="F656" s="12" t="s">
        <v>3623</v>
      </c>
      <c r="G656" s="12" t="s">
        <v>40</v>
      </c>
      <c r="H656" s="12" t="s">
        <v>40</v>
      </c>
      <c r="I656" s="11" t="s">
        <v>3624</v>
      </c>
      <c r="J656" s="11" t="s">
        <v>3625</v>
      </c>
      <c r="K656" s="11"/>
      <c r="L656" s="11" t="s">
        <v>3626</v>
      </c>
      <c r="M656" s="11" t="s">
        <v>43</v>
      </c>
      <c r="N656" s="11"/>
      <c r="O656" s="11"/>
      <c r="P656" s="11"/>
      <c r="Q656" s="11"/>
      <c r="R656" s="12" t="s">
        <v>40</v>
      </c>
      <c r="S656" s="12"/>
      <c r="T656" s="12"/>
      <c r="U656" s="12"/>
      <c r="V656" s="12"/>
      <c r="W656" s="12"/>
      <c r="X656" s="13"/>
      <c r="Y656" s="13">
        <v>43564</v>
      </c>
      <c r="Z656" s="14" t="str">
        <f>IF([1]Points!$AB617+[1]Points!$AC617+[1]Points!$AD617+[1]Points!$AF617=0,"MAI PARTITO","PARTITO")</f>
        <v>MAI PARTITO</v>
      </c>
      <c r="AA656" s="14" t="str">
        <f>IF([1]Points!$AE617&gt;10,"PERFORMANTE","NON PERFORMANTE")</f>
        <v>NON PERFORMANTE</v>
      </c>
      <c r="AB656" s="14" t="str">
        <f>IF([1]Points!$AE617&gt;20,"SI","NO")</f>
        <v>NO</v>
      </c>
      <c r="AC656" s="14" t="str">
        <f>IF([1]Points!$AK617+[1]Points!$AL617+[1]Points!$AM617+[1]Points!$AN617=0,"FERMO","ATTIVO")</f>
        <v>FERMO</v>
      </c>
      <c r="AD656" s="12"/>
      <c r="AE656" s="12"/>
      <c r="AF656" s="12"/>
      <c r="AG656" s="12"/>
      <c r="AH656" s="12"/>
      <c r="AI656" s="12"/>
      <c r="AJ656" s="12"/>
      <c r="AK656" s="12"/>
    </row>
    <row r="657" spans="1:37" ht="15.75" customHeight="1" x14ac:dyDescent="0.25">
      <c r="A657" s="10" t="s">
        <v>3627</v>
      </c>
      <c r="B657" s="11" t="s">
        <v>3628</v>
      </c>
      <c r="C657" s="11" t="s">
        <v>2263</v>
      </c>
      <c r="D657" s="11">
        <v>10040</v>
      </c>
      <c r="E657" s="11" t="s">
        <v>48</v>
      </c>
      <c r="F657" s="12" t="s">
        <v>3629</v>
      </c>
      <c r="G657" s="12" t="s">
        <v>40</v>
      </c>
      <c r="H657" s="12" t="s">
        <v>40</v>
      </c>
      <c r="I657" s="11" t="s">
        <v>40</v>
      </c>
      <c r="J657" s="11" t="s">
        <v>3630</v>
      </c>
      <c r="K657" s="11"/>
      <c r="L657" s="11" t="s">
        <v>3631</v>
      </c>
      <c r="M657" s="11" t="s">
        <v>43</v>
      </c>
      <c r="N657" s="11"/>
      <c r="O657" s="11"/>
      <c r="P657" s="11"/>
      <c r="Q657" s="11"/>
      <c r="R657" s="12" t="s">
        <v>40</v>
      </c>
      <c r="S657" s="12"/>
      <c r="T657" s="12"/>
      <c r="U657" s="12"/>
      <c r="V657" s="12"/>
      <c r="W657" s="12"/>
      <c r="X657" s="13"/>
      <c r="Y657" s="13">
        <v>43564</v>
      </c>
      <c r="Z657" s="14" t="str">
        <f>IF([1]Points!$AB618+[1]Points!$AC618+[1]Points!$AD618+[1]Points!$AF618=0,"MAI PARTITO","PARTITO")</f>
        <v>MAI PARTITO</v>
      </c>
      <c r="AA657" s="14" t="str">
        <f>IF([1]Points!$AE618&gt;10,"PERFORMANTE","NON PERFORMANTE")</f>
        <v>NON PERFORMANTE</v>
      </c>
      <c r="AB657" s="14" t="str">
        <f>IF([1]Points!$AE618&gt;20,"SI","NO")</f>
        <v>NO</v>
      </c>
      <c r="AC657" s="14" t="str">
        <f>IF([1]Points!$AK618+[1]Points!$AL618+[1]Points!$AM618+[1]Points!$AN618=0,"FERMO","ATTIVO")</f>
        <v>FERMO</v>
      </c>
      <c r="AD657" s="12"/>
      <c r="AE657" s="12"/>
      <c r="AF657" s="12"/>
      <c r="AG657" s="12"/>
      <c r="AH657" s="12"/>
      <c r="AI657" s="12"/>
      <c r="AJ657" s="12"/>
      <c r="AK657" s="12"/>
    </row>
    <row r="658" spans="1:37" ht="15.75" customHeight="1" x14ac:dyDescent="0.25">
      <c r="A658" s="10" t="s">
        <v>3734</v>
      </c>
      <c r="B658" s="11" t="s">
        <v>3735</v>
      </c>
      <c r="C658" s="11" t="s">
        <v>3736</v>
      </c>
      <c r="D658" s="11">
        <v>10060</v>
      </c>
      <c r="E658" s="11" t="s">
        <v>48</v>
      </c>
      <c r="F658" s="12" t="s">
        <v>3737</v>
      </c>
      <c r="G658" s="12" t="s">
        <v>3738</v>
      </c>
      <c r="H658" s="12" t="s">
        <v>40</v>
      </c>
      <c r="I658" s="11" t="s">
        <v>40</v>
      </c>
      <c r="J658" s="11" t="s">
        <v>3739</v>
      </c>
      <c r="K658" s="11"/>
      <c r="L658" s="11" t="s">
        <v>9618</v>
      </c>
      <c r="M658" s="11" t="s">
        <v>43</v>
      </c>
      <c r="N658" s="11"/>
      <c r="O658" s="11"/>
      <c r="P658" s="11"/>
      <c r="Q658" s="11" t="s">
        <v>3734</v>
      </c>
      <c r="R658" s="12" t="s">
        <v>40</v>
      </c>
      <c r="S658" s="12" t="s">
        <v>9036</v>
      </c>
      <c r="T658" s="12"/>
      <c r="U658" s="12"/>
      <c r="V658" s="12"/>
      <c r="W658" s="12"/>
      <c r="X658" s="13" t="s">
        <v>9619</v>
      </c>
      <c r="Y658" s="13">
        <v>43564</v>
      </c>
      <c r="Z658" s="14" t="str">
        <f>IF([1]Points!$AB637+[1]Points!$AC637+[1]Points!$AD637+[1]Points!$AF637=0,"MAI PARTITO","PARTITO")</f>
        <v>PARTITO</v>
      </c>
      <c r="AA658" s="14" t="str">
        <f>IF([1]Points!$AE637&gt;10,"PERFORMANTE","NON PERFORMANTE")</f>
        <v>NON PERFORMANTE</v>
      </c>
      <c r="AB658" s="14" t="str">
        <f>IF([1]Points!$AE637&gt;20,"SI","NO")</f>
        <v>NO</v>
      </c>
      <c r="AC658" s="14" t="str">
        <f>IF([1]Points!$AK637+[1]Points!$AL637+[1]Points!$AM637+[1]Points!$AN637=0,"FERMO","ATTIVO")</f>
        <v>FERMO</v>
      </c>
      <c r="AD658" s="12">
        <v>4</v>
      </c>
      <c r="AE658" s="12"/>
      <c r="AF658" s="12">
        <v>5</v>
      </c>
      <c r="AG658" s="12"/>
      <c r="AH658" s="12"/>
      <c r="AI658" s="12"/>
      <c r="AJ658" s="12"/>
      <c r="AK658" s="12"/>
    </row>
    <row r="659" spans="1:37" ht="15.75" customHeight="1" x14ac:dyDescent="0.25">
      <c r="A659" s="10" t="s">
        <v>3740</v>
      </c>
      <c r="B659" s="11" t="s">
        <v>3741</v>
      </c>
      <c r="C659" s="11" t="s">
        <v>1328</v>
      </c>
      <c r="D659" s="11">
        <v>10064</v>
      </c>
      <c r="E659" s="11" t="s">
        <v>48</v>
      </c>
      <c r="F659" s="12" t="s">
        <v>3742</v>
      </c>
      <c r="G659" s="12" t="s">
        <v>40</v>
      </c>
      <c r="H659" s="12" t="s">
        <v>40</v>
      </c>
      <c r="I659" s="11" t="s">
        <v>40</v>
      </c>
      <c r="J659" s="11" t="s">
        <v>3743</v>
      </c>
      <c r="K659" s="11"/>
      <c r="L659" s="11" t="s">
        <v>3744</v>
      </c>
      <c r="M659" s="11" t="s">
        <v>43</v>
      </c>
      <c r="N659" s="11"/>
      <c r="O659" s="11"/>
      <c r="P659" s="11"/>
      <c r="Q659" s="11" t="s">
        <v>9037</v>
      </c>
      <c r="R659" s="17" t="s">
        <v>9039</v>
      </c>
      <c r="S659" s="12" t="s">
        <v>9038</v>
      </c>
      <c r="T659" s="18" t="s">
        <v>9040</v>
      </c>
      <c r="U659" s="12"/>
      <c r="V659" s="12"/>
      <c r="W659" s="12"/>
      <c r="X659" s="13"/>
      <c r="Y659" s="13">
        <v>43564</v>
      </c>
      <c r="Z659" s="14" t="str">
        <f>IF([1]Points!$AB638+[1]Points!$AC638+[1]Points!$AD638+[1]Points!$AF638=0,"MAI PARTITO","PARTITO")</f>
        <v>PARTITO</v>
      </c>
      <c r="AA659" s="14" t="str">
        <f>IF([1]Points!$AE638&gt;10,"PERFORMANTE","NON PERFORMANTE")</f>
        <v>NON PERFORMANTE</v>
      </c>
      <c r="AB659" s="14" t="str">
        <f>IF([1]Points!$AE638&gt;20,"SI","NO")</f>
        <v>NO</v>
      </c>
      <c r="AC659" s="14" t="str">
        <f>IF([1]Points!$AK638+[1]Points!$AL638+[1]Points!$AM638+[1]Points!$AN638=0,"FERMO","ATTIVO")</f>
        <v>ATTIVO</v>
      </c>
      <c r="AD659" s="12">
        <v>5</v>
      </c>
      <c r="AE659" s="12">
        <v>2</v>
      </c>
      <c r="AF659" s="12">
        <v>3</v>
      </c>
      <c r="AG659" s="12"/>
      <c r="AH659" s="12"/>
      <c r="AI659" s="12"/>
      <c r="AJ659" s="12"/>
      <c r="AK659" s="12"/>
    </row>
    <row r="660" spans="1:37" ht="15.75" customHeight="1" x14ac:dyDescent="0.25">
      <c r="A660" s="10" t="s">
        <v>3644</v>
      </c>
      <c r="B660" s="11" t="s">
        <v>3645</v>
      </c>
      <c r="C660" s="11" t="s">
        <v>3080</v>
      </c>
      <c r="D660" s="11">
        <v>10023</v>
      </c>
      <c r="E660" s="11" t="s">
        <v>48</v>
      </c>
      <c r="F660" s="12" t="s">
        <v>3646</v>
      </c>
      <c r="G660" s="12" t="s">
        <v>40</v>
      </c>
      <c r="H660" s="12" t="s">
        <v>40</v>
      </c>
      <c r="I660" s="11" t="s">
        <v>40</v>
      </c>
      <c r="J660" s="11" t="s">
        <v>3647</v>
      </c>
      <c r="K660" s="11"/>
      <c r="L660" s="11" t="s">
        <v>3648</v>
      </c>
      <c r="M660" s="11" t="s">
        <v>43</v>
      </c>
      <c r="N660" s="11"/>
      <c r="O660" s="11"/>
      <c r="P660" s="11"/>
      <c r="Q660" s="11"/>
      <c r="R660" s="12" t="s">
        <v>3649</v>
      </c>
      <c r="S660" s="12"/>
      <c r="T660" s="12"/>
      <c r="U660" s="12"/>
      <c r="V660" s="12"/>
      <c r="W660" s="12"/>
      <c r="X660" s="13"/>
      <c r="Y660" s="13">
        <v>43573</v>
      </c>
      <c r="Z660" s="14" t="str">
        <f>IF([1]Points!$AB621+[1]Points!$AC621+[1]Points!$AD621+[1]Points!$AF621=0,"MAI PARTITO","PARTITO")</f>
        <v>MAI PARTITO</v>
      </c>
      <c r="AA660" s="14" t="str">
        <f>IF([1]Points!$AE621&gt;10,"PERFORMANTE","NON PERFORMANTE")</f>
        <v>NON PERFORMANTE</v>
      </c>
      <c r="AB660" s="14" t="str">
        <f>IF([1]Points!$AE621&gt;20,"SI","NO")</f>
        <v>NO</v>
      </c>
      <c r="AC660" s="14" t="str">
        <f>IF([1]Points!$AK621+[1]Points!$AL621+[1]Points!$AM621+[1]Points!$AN621=0,"FERMO","ATTIVO")</f>
        <v>FERMO</v>
      </c>
      <c r="AD660" s="12"/>
      <c r="AE660" s="12"/>
      <c r="AF660" s="12"/>
      <c r="AG660" s="12"/>
      <c r="AH660" s="12"/>
      <c r="AI660" s="12"/>
      <c r="AJ660" s="12"/>
      <c r="AK660" s="12"/>
    </row>
    <row r="661" spans="1:37" ht="15.75" customHeight="1" x14ac:dyDescent="0.25">
      <c r="A661" s="10" t="s">
        <v>3745</v>
      </c>
      <c r="B661" s="11" t="s">
        <v>3746</v>
      </c>
      <c r="C661" s="11" t="s">
        <v>3747</v>
      </c>
      <c r="D661" s="11">
        <v>13811</v>
      </c>
      <c r="E661" s="11" t="s">
        <v>164</v>
      </c>
      <c r="F661" s="12" t="s">
        <v>3748</v>
      </c>
      <c r="G661" s="12" t="s">
        <v>3749</v>
      </c>
      <c r="H661" s="12" t="s">
        <v>40</v>
      </c>
      <c r="I661" s="11" t="s">
        <v>40</v>
      </c>
      <c r="J661" s="11" t="s">
        <v>3750</v>
      </c>
      <c r="K661" s="11"/>
      <c r="L661" s="11" t="s">
        <v>3751</v>
      </c>
      <c r="M661" s="11" t="s">
        <v>43</v>
      </c>
      <c r="N661" s="11"/>
      <c r="O661" s="11"/>
      <c r="P661" s="11"/>
      <c r="Q661" s="11" t="s">
        <v>9041</v>
      </c>
      <c r="R661" s="17" t="s">
        <v>9043</v>
      </c>
      <c r="S661" s="12" t="s">
        <v>9042</v>
      </c>
      <c r="T661" s="12"/>
      <c r="U661" s="12"/>
      <c r="V661" s="12"/>
      <c r="W661" s="12"/>
      <c r="X661" s="13"/>
      <c r="Y661" s="13">
        <v>44326</v>
      </c>
      <c r="Z661" s="14" t="str">
        <f>IF([1]Points!$AB639+[1]Points!$AC639+[1]Points!$AD639+[1]Points!$AF639=0,"MAI PARTITO","PARTITO")</f>
        <v>PARTITO</v>
      </c>
      <c r="AA661" s="14" t="str">
        <f>IF([1]Points!$AE639&gt;10,"PERFORMANTE","NON PERFORMANTE")</f>
        <v>NON PERFORMANTE</v>
      </c>
      <c r="AB661" s="14" t="str">
        <f>IF([1]Points!$AE639&gt;20,"SI","NO")</f>
        <v>NO</v>
      </c>
      <c r="AC661" s="14" t="str">
        <f>IF([1]Points!$AK639+[1]Points!$AL639+[1]Points!$AM639+[1]Points!$AN639=0,"FERMO","ATTIVO")</f>
        <v>FERMO</v>
      </c>
      <c r="AD661" s="12"/>
      <c r="AE661" s="12"/>
      <c r="AF661" s="12">
        <v>3</v>
      </c>
      <c r="AG661" s="12"/>
      <c r="AH661" s="12"/>
      <c r="AI661" s="12"/>
      <c r="AJ661" s="12"/>
      <c r="AK661" s="12"/>
    </row>
    <row r="662" spans="1:37" ht="15.75" customHeight="1" x14ac:dyDescent="0.25">
      <c r="A662" s="10" t="s">
        <v>3784</v>
      </c>
      <c r="B662" s="11" t="s">
        <v>3785</v>
      </c>
      <c r="C662" s="11" t="s">
        <v>3786</v>
      </c>
      <c r="D662" s="11">
        <v>13871</v>
      </c>
      <c r="E662" s="11" t="s">
        <v>164</v>
      </c>
      <c r="F662" s="12" t="s">
        <v>3787</v>
      </c>
      <c r="G662" s="12" t="s">
        <v>3788</v>
      </c>
      <c r="H662" s="12" t="s">
        <v>40</v>
      </c>
      <c r="I662" s="11" t="s">
        <v>40</v>
      </c>
      <c r="J662" s="11" t="s">
        <v>3789</v>
      </c>
      <c r="K662" s="11"/>
      <c r="L662" s="11" t="s">
        <v>9620</v>
      </c>
      <c r="M662" s="11" t="s">
        <v>43</v>
      </c>
      <c r="N662" s="11"/>
      <c r="O662" s="11"/>
      <c r="P662" s="11"/>
      <c r="Q662" s="11" t="s">
        <v>3784</v>
      </c>
      <c r="R662" s="17" t="s">
        <v>9044</v>
      </c>
      <c r="S662" s="12" t="s">
        <v>9045</v>
      </c>
      <c r="T662" s="12"/>
      <c r="U662" s="12"/>
      <c r="V662" s="12"/>
      <c r="W662" s="12"/>
      <c r="X662" s="13"/>
      <c r="Y662" s="13">
        <v>43564</v>
      </c>
      <c r="Z662" s="14" t="str">
        <f>IF([1]Points!$AB646+[1]Points!$AC646+[1]Points!$AD646+[1]Points!$AF646=0,"MAI PARTITO","PARTITO")</f>
        <v>PARTITO</v>
      </c>
      <c r="AA662" s="14" t="str">
        <f>IF([1]Points!$AE646&gt;10,"PERFORMANTE","NON PERFORMANTE")</f>
        <v>NON PERFORMANTE</v>
      </c>
      <c r="AB662" s="14" t="str">
        <f>IF([1]Points!$AE646&gt;20,"SI","NO")</f>
        <v>NO</v>
      </c>
      <c r="AC662" s="14" t="str">
        <f>IF([1]Points!$AK646+[1]Points!$AL646+[1]Points!$AM646+[1]Points!$AN646=0,"FERMO","ATTIVO")</f>
        <v>ATTIVO</v>
      </c>
      <c r="AD662" s="12">
        <v>7</v>
      </c>
      <c r="AE662" s="12">
        <v>3</v>
      </c>
      <c r="AF662" s="12">
        <v>4</v>
      </c>
      <c r="AG662" s="12"/>
      <c r="AH662" s="12"/>
      <c r="AI662" s="12"/>
      <c r="AJ662" s="12"/>
      <c r="AK662" s="12"/>
    </row>
    <row r="663" spans="1:37" ht="15.75" customHeight="1" x14ac:dyDescent="0.25">
      <c r="A663" s="10" t="s">
        <v>3444</v>
      </c>
      <c r="B663" s="11" t="s">
        <v>3445</v>
      </c>
      <c r="C663" s="11" t="s">
        <v>2974</v>
      </c>
      <c r="D663" s="11">
        <v>10134</v>
      </c>
      <c r="E663" s="11" t="s">
        <v>48</v>
      </c>
      <c r="F663" s="12" t="s">
        <v>3446</v>
      </c>
      <c r="G663" s="12" t="s">
        <v>40</v>
      </c>
      <c r="H663" s="12" t="s">
        <v>40</v>
      </c>
      <c r="I663" s="11" t="s">
        <v>3447</v>
      </c>
      <c r="J663" s="11" t="s">
        <v>3447</v>
      </c>
      <c r="K663" s="11"/>
      <c r="L663" s="11" t="s">
        <v>3448</v>
      </c>
      <c r="M663" s="11" t="s">
        <v>103</v>
      </c>
      <c r="N663" s="11" t="s">
        <v>1277</v>
      </c>
      <c r="O663" s="11"/>
      <c r="P663" s="11"/>
      <c r="Q663" s="11" t="s">
        <v>3444</v>
      </c>
      <c r="R663" s="17" t="s">
        <v>3449</v>
      </c>
      <c r="S663" s="12" t="s">
        <v>3450</v>
      </c>
      <c r="T663" s="18" t="s">
        <v>3451</v>
      </c>
      <c r="U663" s="12" t="s">
        <v>3452</v>
      </c>
      <c r="V663" s="12"/>
      <c r="W663" s="12"/>
      <c r="X663" s="13"/>
      <c r="Y663" s="13">
        <v>43564</v>
      </c>
      <c r="Z663" s="14" t="str">
        <f>IF([1]Points!$AB586+[1]Points!$AC586+[1]Points!$AD586+[1]Points!$AF586=0,"MAI PARTITO","PARTITO")</f>
        <v>PARTITO</v>
      </c>
      <c r="AA663" s="14" t="str">
        <f>IF([1]Points!$AE586&gt;10,"PERFORMANTE","NON PERFORMANTE")</f>
        <v>NON PERFORMANTE</v>
      </c>
      <c r="AB663" s="14" t="str">
        <f>IF([1]Points!$AE586&gt;20,"SI","NO")</f>
        <v>NO</v>
      </c>
      <c r="AC663" s="14" t="str">
        <f>IF([1]Points!$AK586+[1]Points!$AL586+[1]Points!$AM586+[1]Points!$AN586=0,"FERMO","ATTIVO")</f>
        <v>ATTIVO</v>
      </c>
      <c r="AD663" s="12">
        <v>2</v>
      </c>
      <c r="AE663" s="12">
        <v>24</v>
      </c>
      <c r="AF663" s="12">
        <v>9</v>
      </c>
      <c r="AG663" s="12"/>
      <c r="AH663" s="12"/>
      <c r="AI663" s="12"/>
      <c r="AJ663" s="12"/>
      <c r="AK663" s="12"/>
    </row>
    <row r="664" spans="1:37" ht="15.75" customHeight="1" x14ac:dyDescent="0.25">
      <c r="A664" s="10" t="s">
        <v>3800</v>
      </c>
      <c r="B664" s="11" t="s">
        <v>3801</v>
      </c>
      <c r="C664" s="11" t="s">
        <v>3802</v>
      </c>
      <c r="D664" s="11">
        <v>13873</v>
      </c>
      <c r="E664" s="11" t="s">
        <v>164</v>
      </c>
      <c r="F664" s="12" t="s">
        <v>3796</v>
      </c>
      <c r="G664" s="12" t="s">
        <v>3803</v>
      </c>
      <c r="H664" s="12" t="s">
        <v>40</v>
      </c>
      <c r="I664" s="11" t="s">
        <v>3797</v>
      </c>
      <c r="J664" s="11" t="s">
        <v>3804</v>
      </c>
      <c r="K664" s="11"/>
      <c r="L664" s="11" t="s">
        <v>3805</v>
      </c>
      <c r="M664" s="11" t="s">
        <v>43</v>
      </c>
      <c r="N664" s="11"/>
      <c r="O664" s="11"/>
      <c r="P664" s="11"/>
      <c r="Q664" s="11" t="s">
        <v>9046</v>
      </c>
      <c r="R664" s="17" t="s">
        <v>9047</v>
      </c>
      <c r="S664" s="12" t="s">
        <v>9048</v>
      </c>
      <c r="T664" s="12"/>
      <c r="U664" s="12"/>
      <c r="V664" s="12"/>
      <c r="W664" s="12"/>
      <c r="X664" s="13"/>
      <c r="Y664" s="13">
        <v>43640</v>
      </c>
      <c r="Z664" s="14" t="str">
        <f>IF([1]Points!$AB649+[1]Points!$AC649+[1]Points!$AD649+[1]Points!$AF649=0,"MAI PARTITO","PARTITO")</f>
        <v>PARTITO</v>
      </c>
      <c r="AA664" s="14" t="str">
        <f>IF([1]Points!$AE649&gt;10,"PERFORMANTE","NON PERFORMANTE")</f>
        <v>NON PERFORMANTE</v>
      </c>
      <c r="AB664" s="14" t="str">
        <f>IF([1]Points!$AE649&gt;20,"SI","NO")</f>
        <v>NO</v>
      </c>
      <c r="AC664" s="14" t="str">
        <f>IF([1]Points!$AK649+[1]Points!$AL649+[1]Points!$AM649+[1]Points!$AN649=0,"FERMO","ATTIVO")</f>
        <v>ATTIVO</v>
      </c>
      <c r="AD664" s="12">
        <v>5</v>
      </c>
      <c r="AE664" s="12">
        <v>9</v>
      </c>
      <c r="AF664" s="12">
        <v>7</v>
      </c>
      <c r="AG664" s="12"/>
      <c r="AH664" s="12"/>
      <c r="AI664" s="12"/>
      <c r="AJ664" s="12"/>
      <c r="AK664" s="12"/>
    </row>
    <row r="665" spans="1:37" ht="15.75" customHeight="1" x14ac:dyDescent="0.25">
      <c r="A665" s="10" t="s">
        <v>3679</v>
      </c>
      <c r="B665" s="11" t="s">
        <v>3680</v>
      </c>
      <c r="C665" s="11" t="s">
        <v>81</v>
      </c>
      <c r="D665" s="11">
        <v>12051</v>
      </c>
      <c r="E665" s="11" t="s">
        <v>72</v>
      </c>
      <c r="F665" s="12" t="s">
        <v>3681</v>
      </c>
      <c r="G665" s="12" t="s">
        <v>3682</v>
      </c>
      <c r="H665" s="12" t="s">
        <v>40</v>
      </c>
      <c r="I665" s="11" t="s">
        <v>40</v>
      </c>
      <c r="J665" s="11" t="s">
        <v>3683</v>
      </c>
      <c r="K665" s="11"/>
      <c r="L665" s="11" t="s">
        <v>3684</v>
      </c>
      <c r="M665" s="11" t="s">
        <v>43</v>
      </c>
      <c r="N665" s="11"/>
      <c r="O665" s="11"/>
      <c r="P665" s="11"/>
      <c r="Q665" s="11"/>
      <c r="R665" s="12" t="s">
        <v>40</v>
      </c>
      <c r="S665" s="12"/>
      <c r="T665" s="12"/>
      <c r="U665" s="12"/>
      <c r="V665" s="12"/>
      <c r="W665" s="12"/>
      <c r="X665" s="13"/>
      <c r="Y665" s="13">
        <v>43591</v>
      </c>
      <c r="Z665" s="14" t="str">
        <f>IF([1]Points!$AB627+[1]Points!$AC627+[1]Points!$AD627+[1]Points!$AF627=0,"MAI PARTITO","PARTITO")</f>
        <v>MAI PARTITO</v>
      </c>
      <c r="AA665" s="14" t="str">
        <f>IF([1]Points!$AE627&gt;10,"PERFORMANTE","NON PERFORMANTE")</f>
        <v>NON PERFORMANTE</v>
      </c>
      <c r="AB665" s="14" t="str">
        <f>IF([1]Points!$AE627&gt;20,"SI","NO")</f>
        <v>NO</v>
      </c>
      <c r="AC665" s="14" t="str">
        <f>IF([1]Points!$AK627+[1]Points!$AL627+[1]Points!$AM627+[1]Points!$AN627=0,"FERMO","ATTIVO")</f>
        <v>FERMO</v>
      </c>
      <c r="AD665" s="12"/>
      <c r="AE665" s="12"/>
      <c r="AF665" s="12"/>
      <c r="AG665" s="12"/>
      <c r="AH665" s="12"/>
      <c r="AI665" s="12"/>
      <c r="AJ665" s="12"/>
      <c r="AK665" s="12"/>
    </row>
    <row r="666" spans="1:37" ht="15.75" customHeight="1" x14ac:dyDescent="0.25">
      <c r="A666" s="10" t="s">
        <v>3685</v>
      </c>
      <c r="B666" s="11" t="s">
        <v>3686</v>
      </c>
      <c r="C666" s="11" t="s">
        <v>3687</v>
      </c>
      <c r="D666" s="11">
        <v>10071</v>
      </c>
      <c r="E666" s="11" t="s">
        <v>48</v>
      </c>
      <c r="F666" s="12" t="s">
        <v>3688</v>
      </c>
      <c r="G666" s="12" t="s">
        <v>3688</v>
      </c>
      <c r="H666" s="12" t="s">
        <v>40</v>
      </c>
      <c r="I666" s="11" t="s">
        <v>40</v>
      </c>
      <c r="J666" s="11" t="s">
        <v>40</v>
      </c>
      <c r="K666" s="11"/>
      <c r="L666" s="11" t="s">
        <v>3689</v>
      </c>
      <c r="M666" s="11" t="s">
        <v>43</v>
      </c>
      <c r="N666" s="11"/>
      <c r="O666" s="11"/>
      <c r="P666" s="11"/>
      <c r="Q666" s="11"/>
      <c r="R666" s="12" t="s">
        <v>40</v>
      </c>
      <c r="S666" s="12"/>
      <c r="T666" s="12"/>
      <c r="U666" s="12"/>
      <c r="V666" s="12"/>
      <c r="W666" s="12"/>
      <c r="X666" s="13"/>
      <c r="Y666" s="13">
        <v>43591</v>
      </c>
      <c r="Z666" s="14" t="str">
        <f>IF([1]Points!$AB628+[1]Points!$AC628+[1]Points!$AD628+[1]Points!$AF628=0,"MAI PARTITO","PARTITO")</f>
        <v>MAI PARTITO</v>
      </c>
      <c r="AA666" s="14" t="str">
        <f>IF([1]Points!$AE628&gt;10,"PERFORMANTE","NON PERFORMANTE")</f>
        <v>NON PERFORMANTE</v>
      </c>
      <c r="AB666" s="14" t="str">
        <f>IF([1]Points!$AE628&gt;20,"SI","NO")</f>
        <v>NO</v>
      </c>
      <c r="AC666" s="14" t="str">
        <f>IF([1]Points!$AK628+[1]Points!$AL628+[1]Points!$AM628+[1]Points!$AN628=0,"FERMO","ATTIVO")</f>
        <v>FERMO</v>
      </c>
      <c r="AD666" s="12"/>
      <c r="AE666" s="12"/>
      <c r="AF666" s="12"/>
      <c r="AG666" s="12"/>
      <c r="AH666" s="12"/>
      <c r="AI666" s="12"/>
      <c r="AJ666" s="12"/>
      <c r="AK666" s="12"/>
    </row>
    <row r="667" spans="1:37" ht="15.75" customHeight="1" x14ac:dyDescent="0.25">
      <c r="A667" s="10" t="s">
        <v>3806</v>
      </c>
      <c r="B667" s="11" t="s">
        <v>3807</v>
      </c>
      <c r="C667" s="11" t="s">
        <v>2974</v>
      </c>
      <c r="D667" s="11">
        <v>10134</v>
      </c>
      <c r="E667" s="11" t="s">
        <v>48</v>
      </c>
      <c r="F667" s="12" t="s">
        <v>3808</v>
      </c>
      <c r="G667" s="12" t="s">
        <v>3809</v>
      </c>
      <c r="H667" s="12" t="s">
        <v>40</v>
      </c>
      <c r="I667" s="11" t="s">
        <v>40</v>
      </c>
      <c r="J667" s="11" t="s">
        <v>3810</v>
      </c>
      <c r="K667" s="11"/>
      <c r="L667" s="11" t="s">
        <v>3811</v>
      </c>
      <c r="M667" s="11" t="s">
        <v>43</v>
      </c>
      <c r="N667" s="11"/>
      <c r="O667" s="11"/>
      <c r="P667" s="11"/>
      <c r="Q667" s="11" t="s">
        <v>9049</v>
      </c>
      <c r="R667" s="17">
        <v>10968680016</v>
      </c>
      <c r="S667" s="12" t="s">
        <v>9051</v>
      </c>
      <c r="T667" s="18" t="s">
        <v>9050</v>
      </c>
      <c r="U667" s="12"/>
      <c r="V667" s="12"/>
      <c r="W667" s="12"/>
      <c r="X667" s="13"/>
      <c r="Y667" s="13">
        <v>43564</v>
      </c>
      <c r="Z667" s="14" t="str">
        <f>IF([1]Points!$AB650+[1]Points!$AC650+[1]Points!$AD650+[1]Points!$AF650=0,"MAI PARTITO","PARTITO")</f>
        <v>PARTITO</v>
      </c>
      <c r="AA667" s="14" t="str">
        <f>IF([1]Points!$AE650&gt;10,"PERFORMANTE","NON PERFORMANTE")</f>
        <v>NON PERFORMANTE</v>
      </c>
      <c r="AB667" s="14" t="str">
        <f>IF([1]Points!$AE650&gt;20,"SI","NO")</f>
        <v>NO</v>
      </c>
      <c r="AC667" s="14" t="str">
        <f>IF([1]Points!$AK650+[1]Points!$AL650+[1]Points!$AM650+[1]Points!$AN650=0,"FERMO","ATTIVO")</f>
        <v>FERMO</v>
      </c>
      <c r="AD667" s="12">
        <v>6</v>
      </c>
      <c r="AE667" s="12">
        <v>2</v>
      </c>
      <c r="AF667" s="12">
        <v>3</v>
      </c>
      <c r="AG667" s="12"/>
      <c r="AH667" s="12"/>
      <c r="AI667" s="12"/>
      <c r="AJ667" s="12"/>
      <c r="AK667" s="12"/>
    </row>
    <row r="668" spans="1:37" ht="15.75" customHeight="1" x14ac:dyDescent="0.25">
      <c r="A668" s="10" t="s">
        <v>3695</v>
      </c>
      <c r="B668" s="11" t="s">
        <v>3696</v>
      </c>
      <c r="C668" s="11" t="s">
        <v>90</v>
      </c>
      <c r="D668" s="11">
        <v>10024</v>
      </c>
      <c r="E668" s="11" t="s">
        <v>48</v>
      </c>
      <c r="F668" s="12" t="s">
        <v>3697</v>
      </c>
      <c r="G668" s="12" t="s">
        <v>40</v>
      </c>
      <c r="H668" s="12" t="s">
        <v>40</v>
      </c>
      <c r="I668" s="11" t="s">
        <v>40</v>
      </c>
      <c r="J668" s="11" t="s">
        <v>3698</v>
      </c>
      <c r="K668" s="11"/>
      <c r="L668" s="11" t="s">
        <v>3699</v>
      </c>
      <c r="M668" s="11" t="s">
        <v>43</v>
      </c>
      <c r="N668" s="11"/>
      <c r="O668" s="11"/>
      <c r="P668" s="11"/>
      <c r="Q668" s="11"/>
      <c r="R668" s="12" t="s">
        <v>40</v>
      </c>
      <c r="S668" s="12"/>
      <c r="T668" s="12"/>
      <c r="U668" s="12"/>
      <c r="V668" s="12"/>
      <c r="W668" s="12"/>
      <c r="X668" s="13"/>
      <c r="Y668" s="13">
        <v>43591</v>
      </c>
      <c r="Z668" s="14" t="str">
        <f>IF([1]Points!$AB630+[1]Points!$AC630+[1]Points!$AD630+[1]Points!$AF630=0,"MAI PARTITO","PARTITO")</f>
        <v>MAI PARTITO</v>
      </c>
      <c r="AA668" s="14" t="str">
        <f>IF([1]Points!$AE630&gt;10,"PERFORMANTE","NON PERFORMANTE")</f>
        <v>NON PERFORMANTE</v>
      </c>
      <c r="AB668" s="14" t="str">
        <f>IF([1]Points!$AE630&gt;20,"SI","NO")</f>
        <v>NO</v>
      </c>
      <c r="AC668" s="14" t="str">
        <f>IF([1]Points!$AK630+[1]Points!$AL630+[1]Points!$AM630+[1]Points!$AN630=0,"FERMO","ATTIVO")</f>
        <v>FERMO</v>
      </c>
      <c r="AD668" s="12"/>
      <c r="AE668" s="12"/>
      <c r="AF668" s="12"/>
      <c r="AG668" s="12"/>
      <c r="AH668" s="12"/>
      <c r="AI668" s="12"/>
      <c r="AJ668" s="12"/>
      <c r="AK668" s="12"/>
    </row>
    <row r="669" spans="1:37" ht="15.75" customHeight="1" x14ac:dyDescent="0.25">
      <c r="A669" s="10" t="s">
        <v>3700</v>
      </c>
      <c r="B669" s="11" t="s">
        <v>3701</v>
      </c>
      <c r="C669" s="11" t="s">
        <v>90</v>
      </c>
      <c r="D669" s="11">
        <v>10024</v>
      </c>
      <c r="E669" s="11" t="s">
        <v>48</v>
      </c>
      <c r="F669" s="12" t="s">
        <v>3702</v>
      </c>
      <c r="G669" s="12" t="s">
        <v>3703</v>
      </c>
      <c r="H669" s="12" t="s">
        <v>40</v>
      </c>
      <c r="I669" s="11" t="s">
        <v>40</v>
      </c>
      <c r="J669" s="11" t="s">
        <v>40</v>
      </c>
      <c r="K669" s="11"/>
      <c r="L669" s="11" t="s">
        <v>3704</v>
      </c>
      <c r="M669" s="11" t="s">
        <v>43</v>
      </c>
      <c r="N669" s="11"/>
      <c r="O669" s="11"/>
      <c r="P669" s="11"/>
      <c r="Q669" s="11"/>
      <c r="R669" s="12" t="s">
        <v>40</v>
      </c>
      <c r="S669" s="12"/>
      <c r="T669" s="12"/>
      <c r="U669" s="12"/>
      <c r="V669" s="12"/>
      <c r="W669" s="12"/>
      <c r="X669" s="13"/>
      <c r="Y669" s="13">
        <v>43591</v>
      </c>
      <c r="Z669" s="14" t="str">
        <f>IF([1]Points!$AB631+[1]Points!$AC631+[1]Points!$AD631+[1]Points!$AF631=0,"MAI PARTITO","PARTITO")</f>
        <v>MAI PARTITO</v>
      </c>
      <c r="AA669" s="14" t="str">
        <f>IF([1]Points!$AE631&gt;10,"PERFORMANTE","NON PERFORMANTE")</f>
        <v>NON PERFORMANTE</v>
      </c>
      <c r="AB669" s="14" t="str">
        <f>IF([1]Points!$AE631&gt;20,"SI","NO")</f>
        <v>NO</v>
      </c>
      <c r="AC669" s="14" t="str">
        <f>IF([1]Points!$AK631+[1]Points!$AL631+[1]Points!$AM631+[1]Points!$AN631=0,"FERMO","ATTIVO")</f>
        <v>FERMO</v>
      </c>
      <c r="AD669" s="12"/>
      <c r="AE669" s="12"/>
      <c r="AF669" s="12"/>
      <c r="AG669" s="12"/>
      <c r="AH669" s="12"/>
      <c r="AI669" s="12"/>
      <c r="AJ669" s="12"/>
      <c r="AK669" s="12"/>
    </row>
    <row r="670" spans="1:37" ht="15.75" customHeight="1" x14ac:dyDescent="0.25">
      <c r="A670" s="10" t="s">
        <v>3485</v>
      </c>
      <c r="B670" s="11" t="s">
        <v>3486</v>
      </c>
      <c r="C670" s="11" t="s">
        <v>190</v>
      </c>
      <c r="D670" s="11">
        <v>14100</v>
      </c>
      <c r="E670" s="11" t="s">
        <v>191</v>
      </c>
      <c r="F670" s="12"/>
      <c r="G670" s="12" t="s">
        <v>40</v>
      </c>
      <c r="H670" s="12" t="s">
        <v>3487</v>
      </c>
      <c r="I670" s="11" t="s">
        <v>40</v>
      </c>
      <c r="J670" s="11" t="s">
        <v>3488</v>
      </c>
      <c r="K670" s="11"/>
      <c r="L670" s="11" t="s">
        <v>3489</v>
      </c>
      <c r="M670" s="11" t="s">
        <v>43</v>
      </c>
      <c r="N670" s="11"/>
      <c r="O670" s="11"/>
      <c r="P670" s="11" t="s">
        <v>422</v>
      </c>
      <c r="Q670" s="11" t="s">
        <v>3490</v>
      </c>
      <c r="R670" s="17" t="s">
        <v>3491</v>
      </c>
      <c r="S670" s="12" t="s">
        <v>3492</v>
      </c>
      <c r="T670" s="18" t="s">
        <v>3488</v>
      </c>
      <c r="U670" s="12" t="s">
        <v>3493</v>
      </c>
      <c r="V670" s="12"/>
      <c r="W670" s="12"/>
      <c r="X670" s="13"/>
      <c r="Y670" s="13">
        <v>43566</v>
      </c>
      <c r="Z670" s="14" t="str">
        <f>IF([1]Points!$AB593+[1]Points!$AC593+[1]Points!$AD593+[1]Points!$AF593=0,"MAI PARTITO","PARTITO")</f>
        <v>PARTITO</v>
      </c>
      <c r="AA670" s="14" t="str">
        <f>IF([1]Points!$AE593&gt;10,"PERFORMANTE","NON PERFORMANTE")</f>
        <v>NON PERFORMANTE</v>
      </c>
      <c r="AB670" s="14" t="str">
        <f>IF([1]Points!$AE593&gt;20,"SI","NO")</f>
        <v>NO</v>
      </c>
      <c r="AC670" s="14" t="str">
        <f>IF([1]Points!$AK593+[1]Points!$AL593+[1]Points!$AM593+[1]Points!$AN593=0,"FERMO","ATTIVO")</f>
        <v>FERMO</v>
      </c>
      <c r="AD670" s="12"/>
      <c r="AE670" s="12">
        <v>8</v>
      </c>
      <c r="AF670" s="12"/>
      <c r="AG670" s="12"/>
      <c r="AH670" s="12"/>
      <c r="AI670" s="12"/>
      <c r="AJ670" s="12"/>
      <c r="AK670" s="12"/>
    </row>
    <row r="671" spans="1:37" ht="15.75" customHeight="1" x14ac:dyDescent="0.25">
      <c r="A671" s="10" t="s">
        <v>3712</v>
      </c>
      <c r="B671" s="11" t="s">
        <v>3713</v>
      </c>
      <c r="C671" s="11" t="s">
        <v>190</v>
      </c>
      <c r="D671" s="11">
        <v>14100</v>
      </c>
      <c r="E671" s="11" t="s">
        <v>191</v>
      </c>
      <c r="F671" s="12" t="s">
        <v>3714</v>
      </c>
      <c r="G671" s="12" t="s">
        <v>40</v>
      </c>
      <c r="H671" s="12" t="s">
        <v>40</v>
      </c>
      <c r="I671" s="11" t="s">
        <v>40</v>
      </c>
      <c r="J671" s="11" t="s">
        <v>3715</v>
      </c>
      <c r="K671" s="11"/>
      <c r="L671" s="11" t="s">
        <v>9621</v>
      </c>
      <c r="M671" s="11" t="s">
        <v>43</v>
      </c>
      <c r="N671" s="11"/>
      <c r="O671" s="11"/>
      <c r="P671" s="11"/>
      <c r="Q671" s="11"/>
      <c r="R671" s="12" t="s">
        <v>40</v>
      </c>
      <c r="S671" s="12"/>
      <c r="T671" s="12"/>
      <c r="U671" s="12"/>
      <c r="V671" s="12"/>
      <c r="W671" s="12"/>
      <c r="X671" s="13"/>
      <c r="Y671" s="13">
        <v>43592</v>
      </c>
      <c r="Z671" s="14" t="str">
        <f>IF([1]Points!$AB633+[1]Points!$AC633+[1]Points!$AD633+[1]Points!$AF633=0,"MAI PARTITO","PARTITO")</f>
        <v>MAI PARTITO</v>
      </c>
      <c r="AA671" s="14" t="str">
        <f>IF([1]Points!$AE633&gt;10,"PERFORMANTE","NON PERFORMANTE")</f>
        <v>NON PERFORMANTE</v>
      </c>
      <c r="AB671" s="14" t="str">
        <f>IF([1]Points!$AE633&gt;20,"SI","NO")</f>
        <v>NO</v>
      </c>
      <c r="AC671" s="14" t="str">
        <f>IF([1]Points!$AK633+[1]Points!$AL633+[1]Points!$AM633+[1]Points!$AN633=0,"FERMO","ATTIVO")</f>
        <v>FERMO</v>
      </c>
      <c r="AD671" s="12"/>
      <c r="AE671" s="12"/>
      <c r="AF671" s="12"/>
      <c r="AG671" s="12"/>
      <c r="AH671" s="12"/>
      <c r="AI671" s="12"/>
      <c r="AJ671" s="12"/>
      <c r="AK671" s="12"/>
    </row>
    <row r="672" spans="1:37" ht="15.75" customHeight="1" x14ac:dyDescent="0.25">
      <c r="A672" s="10" t="s">
        <v>3494</v>
      </c>
      <c r="B672" s="11" t="s">
        <v>3495</v>
      </c>
      <c r="C672" s="11" t="s">
        <v>190</v>
      </c>
      <c r="D672" s="11">
        <v>14100</v>
      </c>
      <c r="E672" s="11" t="s">
        <v>191</v>
      </c>
      <c r="F672" s="12"/>
      <c r="G672" s="12" t="s">
        <v>40</v>
      </c>
      <c r="H672" s="12" t="s">
        <v>3496</v>
      </c>
      <c r="I672" s="11" t="s">
        <v>40</v>
      </c>
      <c r="J672" s="11" t="s">
        <v>3497</v>
      </c>
      <c r="K672" s="11"/>
      <c r="L672" s="11" t="s">
        <v>9622</v>
      </c>
      <c r="M672" s="11" t="s">
        <v>43</v>
      </c>
      <c r="N672" s="11"/>
      <c r="O672" s="11"/>
      <c r="P672" s="11"/>
      <c r="Q672" s="11" t="s">
        <v>8312</v>
      </c>
      <c r="R672" s="17" t="s">
        <v>8313</v>
      </c>
      <c r="S672" s="12" t="s">
        <v>8314</v>
      </c>
      <c r="T672" s="12"/>
      <c r="U672" s="12"/>
      <c r="V672" s="12"/>
      <c r="W672" s="12"/>
      <c r="X672" s="13" t="s">
        <v>9702</v>
      </c>
      <c r="Y672" s="13">
        <v>43566</v>
      </c>
      <c r="Z672" s="14" t="str">
        <f>IF([1]Points!$AB594+[1]Points!$AC594+[1]Points!$AD594+[1]Points!$AF594=0,"MAI PARTITO","PARTITO")</f>
        <v>PARTITO</v>
      </c>
      <c r="AA672" s="14" t="str">
        <f>IF([1]Points!$AE594&gt;10,"PERFORMANTE","NON PERFORMANTE")</f>
        <v>PERFORMANTE</v>
      </c>
      <c r="AB672" s="14" t="str">
        <f>IF([1]Points!$AE594&gt;20,"SI","NO")</f>
        <v>NO</v>
      </c>
      <c r="AC672" s="14" t="str">
        <f>IF([1]Points!$AK594+[1]Points!$AL594+[1]Points!$AM594+[1]Points!$AN594=0,"FERMO","ATTIVO")</f>
        <v>ATTIVO</v>
      </c>
      <c r="AD672" s="12">
        <v>11</v>
      </c>
      <c r="AE672" s="12">
        <v>10</v>
      </c>
      <c r="AF672" s="12">
        <v>11</v>
      </c>
      <c r="AG672" s="12"/>
      <c r="AH672" s="12"/>
      <c r="AI672" s="12"/>
      <c r="AJ672" s="12"/>
      <c r="AK672" s="12"/>
    </row>
    <row r="673" spans="1:37" ht="15.75" customHeight="1" x14ac:dyDescent="0.25">
      <c r="A673" s="10" t="s">
        <v>3723</v>
      </c>
      <c r="B673" s="11" t="s">
        <v>3724</v>
      </c>
      <c r="C673" s="11" t="s">
        <v>862</v>
      </c>
      <c r="D673" s="11">
        <v>10142</v>
      </c>
      <c r="E673" s="11" t="s">
        <v>48</v>
      </c>
      <c r="F673" s="12" t="s">
        <v>3725</v>
      </c>
      <c r="G673" s="12" t="s">
        <v>40</v>
      </c>
      <c r="H673" s="12" t="s">
        <v>40</v>
      </c>
      <c r="I673" s="11" t="s">
        <v>3726</v>
      </c>
      <c r="J673" s="11" t="s">
        <v>3727</v>
      </c>
      <c r="K673" s="11"/>
      <c r="L673" s="11" t="s">
        <v>3728</v>
      </c>
      <c r="M673" s="11" t="s">
        <v>103</v>
      </c>
      <c r="N673" s="11" t="s">
        <v>1085</v>
      </c>
      <c r="O673" s="11"/>
      <c r="P673" s="11"/>
      <c r="Q673" s="11"/>
      <c r="R673" s="12" t="s">
        <v>40</v>
      </c>
      <c r="S673" s="12"/>
      <c r="T673" s="12"/>
      <c r="U673" s="12"/>
      <c r="V673" s="12"/>
      <c r="W673" s="12"/>
      <c r="X673" s="13"/>
      <c r="Y673" s="13">
        <v>43564</v>
      </c>
      <c r="Z673" s="14" t="str">
        <f>IF([1]Points!$AB635+[1]Points!$AC635+[1]Points!$AD635+[1]Points!$AF635=0,"MAI PARTITO","PARTITO")</f>
        <v>MAI PARTITO</v>
      </c>
      <c r="AA673" s="14" t="str">
        <f>IF([1]Points!$AE635&gt;10,"PERFORMANTE","NON PERFORMANTE")</f>
        <v>NON PERFORMANTE</v>
      </c>
      <c r="AB673" s="14" t="str">
        <f>IF([1]Points!$AE635&gt;20,"SI","NO")</f>
        <v>NO</v>
      </c>
      <c r="AC673" s="14" t="str">
        <f>IF([1]Points!$AK635+[1]Points!$AL635+[1]Points!$AM635+[1]Points!$AN635=0,"FERMO","ATTIVO")</f>
        <v>FERMO</v>
      </c>
      <c r="AD673" s="12"/>
      <c r="AE673" s="12"/>
      <c r="AF673" s="12"/>
      <c r="AG673" s="12"/>
      <c r="AH673" s="12"/>
      <c r="AI673" s="12"/>
      <c r="AJ673" s="12"/>
      <c r="AK673" s="12"/>
    </row>
    <row r="674" spans="1:37" ht="15.75" customHeight="1" x14ac:dyDescent="0.25">
      <c r="A674" s="10" t="s">
        <v>4450</v>
      </c>
      <c r="B674" s="11" t="s">
        <v>4451</v>
      </c>
      <c r="C674" s="11" t="s">
        <v>559</v>
      </c>
      <c r="D674" s="11">
        <v>10043</v>
      </c>
      <c r="E674" s="11" t="s">
        <v>48</v>
      </c>
      <c r="F674" s="12"/>
      <c r="G674" s="12" t="s">
        <v>4452</v>
      </c>
      <c r="H674" s="12" t="s">
        <v>40</v>
      </c>
      <c r="I674" s="11" t="s">
        <v>40</v>
      </c>
      <c r="J674" s="11" t="s">
        <v>4453</v>
      </c>
      <c r="K674" s="11"/>
      <c r="L674" s="11" t="s">
        <v>4454</v>
      </c>
      <c r="M674" s="11" t="s">
        <v>43</v>
      </c>
      <c r="N674" s="11"/>
      <c r="O674" s="11"/>
      <c r="P674" s="11"/>
      <c r="Q674" s="11" t="s">
        <v>9118</v>
      </c>
      <c r="R674" s="12" t="s">
        <v>40</v>
      </c>
      <c r="S674" s="12" t="s">
        <v>9119</v>
      </c>
      <c r="T674" s="12"/>
      <c r="U674" s="12"/>
      <c r="V674" s="12"/>
      <c r="W674" s="12"/>
      <c r="X674" s="13"/>
      <c r="Y674" s="13">
        <v>43775</v>
      </c>
      <c r="Z674" s="14" t="str">
        <f>IF([1]Points!$AB775+[1]Points!$AC775+[1]Points!$AD775+[1]Points!$AF775=0,"MAI PARTITO","PARTITO")</f>
        <v>PARTITO</v>
      </c>
      <c r="AA674" s="14" t="str">
        <f>IF([1]Points!$AE775&gt;10,"PERFORMANTE","NON PERFORMANTE")</f>
        <v>NON PERFORMANTE</v>
      </c>
      <c r="AB674" s="14" t="str">
        <f>IF([1]Points!$AE775&gt;20,"SI","NO")</f>
        <v>NO</v>
      </c>
      <c r="AC674" s="14" t="str">
        <f>IF([1]Points!$AK775+[1]Points!$AL775+[1]Points!$AM775+[1]Points!$AN775=0,"FERMO","ATTIVO")</f>
        <v>FERMO</v>
      </c>
      <c r="AD674" s="12">
        <v>2</v>
      </c>
      <c r="AE674" s="12">
        <v>1</v>
      </c>
      <c r="AF674" s="12"/>
      <c r="AG674" s="12"/>
      <c r="AH674" s="12"/>
      <c r="AI674" s="12"/>
      <c r="AJ674" s="12"/>
      <c r="AK674" s="12"/>
    </row>
    <row r="675" spans="1:37" ht="15.75" customHeight="1" x14ac:dyDescent="0.25">
      <c r="A675" s="10" t="s">
        <v>4455</v>
      </c>
      <c r="B675" s="11" t="s">
        <v>4456</v>
      </c>
      <c r="C675" s="11" t="s">
        <v>4457</v>
      </c>
      <c r="D675" s="11">
        <v>27043</v>
      </c>
      <c r="E675" s="11" t="s">
        <v>1655</v>
      </c>
      <c r="F675" s="12" t="s">
        <v>4458</v>
      </c>
      <c r="G675" s="12" t="s">
        <v>4459</v>
      </c>
      <c r="H675" s="12" t="s">
        <v>40</v>
      </c>
      <c r="I675" s="11" t="s">
        <v>40</v>
      </c>
      <c r="J675" s="11" t="s">
        <v>4460</v>
      </c>
      <c r="K675" s="11"/>
      <c r="L675" s="11" t="s">
        <v>4461</v>
      </c>
      <c r="M675" s="11" t="s">
        <v>43</v>
      </c>
      <c r="N675" s="11"/>
      <c r="O675" s="11"/>
      <c r="P675" s="11"/>
      <c r="Q675" s="11" t="s">
        <v>9123</v>
      </c>
      <c r="R675" s="12" t="s">
        <v>40</v>
      </c>
      <c r="S675" s="12" t="s">
        <v>9122</v>
      </c>
      <c r="T675" s="12"/>
      <c r="U675" s="12"/>
      <c r="V675" s="12"/>
      <c r="W675" s="12"/>
      <c r="X675" s="13"/>
      <c r="Y675" s="13">
        <v>43783</v>
      </c>
      <c r="Z675" s="14" t="str">
        <f>IF([1]Points!$AB776+[1]Points!$AC776+[1]Points!$AD776+[1]Points!$AF776=0,"MAI PARTITO","PARTITO")</f>
        <v>PARTITO</v>
      </c>
      <c r="AA675" s="14" t="str">
        <f>IF([1]Points!$AE776&gt;10,"PERFORMANTE","NON PERFORMANTE")</f>
        <v>NON PERFORMANTE</v>
      </c>
      <c r="AB675" s="14" t="str">
        <f>IF([1]Points!$AE776&gt;20,"SI","NO")</f>
        <v>NO</v>
      </c>
      <c r="AC675" s="14" t="str">
        <f>IF([1]Points!$AK776+[1]Points!$AL776+[1]Points!$AM776+[1]Points!$AN776=0,"FERMO","ATTIVO")</f>
        <v>ATTIVO</v>
      </c>
      <c r="AD675" s="12">
        <v>1</v>
      </c>
      <c r="AE675" s="12">
        <v>1</v>
      </c>
      <c r="AF675" s="12"/>
      <c r="AG675" s="12"/>
      <c r="AH675" s="12"/>
      <c r="AI675" s="12"/>
      <c r="AJ675" s="12"/>
      <c r="AK675" s="12"/>
    </row>
    <row r="676" spans="1:37" ht="15.75" customHeight="1" x14ac:dyDescent="0.25">
      <c r="A676" s="10" t="s">
        <v>3858</v>
      </c>
      <c r="B676" s="11" t="s">
        <v>3859</v>
      </c>
      <c r="C676" s="11" t="s">
        <v>3086</v>
      </c>
      <c r="D676" s="11">
        <v>10128</v>
      </c>
      <c r="E676" s="11" t="s">
        <v>48</v>
      </c>
      <c r="F676" s="12" t="s">
        <v>3860</v>
      </c>
      <c r="G676" s="12" t="s">
        <v>3861</v>
      </c>
      <c r="H676" s="12" t="s">
        <v>40</v>
      </c>
      <c r="I676" s="11" t="s">
        <v>40</v>
      </c>
      <c r="J676" s="11" t="s">
        <v>3862</v>
      </c>
      <c r="K676" s="11"/>
      <c r="L676" s="11" t="s">
        <v>3863</v>
      </c>
      <c r="M676" s="11" t="s">
        <v>43</v>
      </c>
      <c r="N676" s="11"/>
      <c r="O676" s="11" t="s">
        <v>9703</v>
      </c>
      <c r="P676" s="11"/>
      <c r="Q676" s="11" t="s">
        <v>9052</v>
      </c>
      <c r="R676" s="12">
        <v>10744060012</v>
      </c>
      <c r="S676" s="12" t="s">
        <v>9053</v>
      </c>
      <c r="T676" s="12" t="s">
        <v>9054</v>
      </c>
      <c r="U676" s="17" t="s">
        <v>3860</v>
      </c>
      <c r="V676" s="12"/>
      <c r="W676" s="12"/>
      <c r="X676" s="13"/>
      <c r="Y676" s="13">
        <v>43564</v>
      </c>
      <c r="Z676" s="14" t="str">
        <f>IF([1]Points!$AB659+[1]Points!$AC659+[1]Points!$AD659+[1]Points!$AF659=0,"MAI PARTITO","PARTITO")</f>
        <v>PARTITO</v>
      </c>
      <c r="AA676" s="14" t="str">
        <f>IF([1]Points!$AE659&gt;10,"PERFORMANTE","NON PERFORMANTE")</f>
        <v>NON PERFORMANTE</v>
      </c>
      <c r="AB676" s="14" t="str">
        <f>IF([1]Points!$AE659&gt;20,"SI","NO")</f>
        <v>NO</v>
      </c>
      <c r="AC676" s="14" t="str">
        <f>IF([1]Points!$AK659+[1]Points!$AL659+[1]Points!$AM659+[1]Points!$AN659=0,"FERMO","ATTIVO")</f>
        <v>FERMO</v>
      </c>
      <c r="AD676" s="12">
        <v>6</v>
      </c>
      <c r="AE676" s="12">
        <v>1</v>
      </c>
      <c r="AF676" s="12">
        <v>5</v>
      </c>
      <c r="AG676" s="12"/>
      <c r="AH676" s="12"/>
      <c r="AI676" s="12"/>
      <c r="AJ676" s="12"/>
      <c r="AK676" s="12"/>
    </row>
    <row r="677" spans="1:37" ht="15.75" customHeight="1" x14ac:dyDescent="0.25">
      <c r="A677" s="10" t="s">
        <v>3870</v>
      </c>
      <c r="B677" s="11" t="s">
        <v>3871</v>
      </c>
      <c r="C677" s="11" t="s">
        <v>1328</v>
      </c>
      <c r="D677" s="11">
        <v>10064</v>
      </c>
      <c r="E677" s="11" t="s">
        <v>48</v>
      </c>
      <c r="F677" s="12" t="s">
        <v>3872</v>
      </c>
      <c r="G677" s="12" t="s">
        <v>40</v>
      </c>
      <c r="H677" s="12" t="s">
        <v>40</v>
      </c>
      <c r="I677" s="11" t="s">
        <v>40</v>
      </c>
      <c r="J677" s="11" t="s">
        <v>3873</v>
      </c>
      <c r="K677" s="11"/>
      <c r="L677" s="11" t="s">
        <v>3874</v>
      </c>
      <c r="M677" s="11" t="s">
        <v>43</v>
      </c>
      <c r="N677" s="11"/>
      <c r="O677" s="11"/>
      <c r="P677" s="11"/>
      <c r="Q677" s="11" t="s">
        <v>9055</v>
      </c>
      <c r="R677" s="17" t="s">
        <v>9056</v>
      </c>
      <c r="S677" s="12" t="s">
        <v>9057</v>
      </c>
      <c r="T677" s="12"/>
      <c r="U677" s="12"/>
      <c r="V677" s="12"/>
      <c r="W677" s="12"/>
      <c r="X677" s="13"/>
      <c r="Y677" s="13">
        <v>43564</v>
      </c>
      <c r="Z677" s="14" t="str">
        <f>IF([1]Points!$AB661+[1]Points!$AC661+[1]Points!$AD661+[1]Points!$AF661=0,"MAI PARTITO","PARTITO")</f>
        <v>PARTITO</v>
      </c>
      <c r="AA677" s="14" t="str">
        <f>IF([1]Points!$AE661&gt;10,"PERFORMANTE","NON PERFORMANTE")</f>
        <v>NON PERFORMANTE</v>
      </c>
      <c r="AB677" s="14" t="str">
        <f>IF([1]Points!$AE661&gt;20,"SI","NO")</f>
        <v>NO</v>
      </c>
      <c r="AC677" s="14" t="str">
        <f>IF([1]Points!$AK661+[1]Points!$AL661+[1]Points!$AM661+[1]Points!$AN661=0,"FERMO","ATTIVO")</f>
        <v>ATTIVO</v>
      </c>
      <c r="AD677" s="12">
        <v>5</v>
      </c>
      <c r="AE677" s="12">
        <v>2</v>
      </c>
      <c r="AF677" s="12">
        <v>7</v>
      </c>
      <c r="AG677" s="12"/>
      <c r="AH677" s="12"/>
      <c r="AI677" s="12"/>
      <c r="AJ677" s="12"/>
      <c r="AK677" s="12"/>
    </row>
    <row r="678" spans="1:37" ht="15.75" customHeight="1" x14ac:dyDescent="0.25">
      <c r="A678" s="10" t="s">
        <v>3752</v>
      </c>
      <c r="B678" s="11" t="s">
        <v>3753</v>
      </c>
      <c r="C678" s="11" t="s">
        <v>3460</v>
      </c>
      <c r="D678" s="11">
        <v>10067</v>
      </c>
      <c r="E678" s="11" t="s">
        <v>48</v>
      </c>
      <c r="F678" s="12" t="s">
        <v>3754</v>
      </c>
      <c r="G678" s="12" t="s">
        <v>3755</v>
      </c>
      <c r="H678" s="12" t="s">
        <v>40</v>
      </c>
      <c r="I678" s="11" t="s">
        <v>40</v>
      </c>
      <c r="J678" s="11" t="s">
        <v>3756</v>
      </c>
      <c r="K678" s="11"/>
      <c r="L678" s="11" t="s">
        <v>3757</v>
      </c>
      <c r="M678" s="11" t="s">
        <v>43</v>
      </c>
      <c r="N678" s="11"/>
      <c r="O678" s="11"/>
      <c r="P678" s="11"/>
      <c r="Q678" s="11"/>
      <c r="R678" s="12" t="s">
        <v>40</v>
      </c>
      <c r="S678" s="12"/>
      <c r="T678" s="12"/>
      <c r="U678" s="12"/>
      <c r="V678" s="12"/>
      <c r="W678" s="12"/>
      <c r="X678" s="13"/>
      <c r="Y678" s="13">
        <v>43564</v>
      </c>
      <c r="Z678" s="14" t="str">
        <f>IF([1]Points!$AB641+[1]Points!$AC641+[1]Points!$AD641+[1]Points!$AF641=0,"MAI PARTITO","PARTITO")</f>
        <v>MAI PARTITO</v>
      </c>
      <c r="AA678" s="14" t="str">
        <f>IF([1]Points!$AE641&gt;10,"PERFORMANTE","NON PERFORMANTE")</f>
        <v>NON PERFORMANTE</v>
      </c>
      <c r="AB678" s="14" t="str">
        <f>IF([1]Points!$AE641&gt;20,"SI","NO")</f>
        <v>NO</v>
      </c>
      <c r="AC678" s="14" t="str">
        <f>IF([1]Points!$AK641+[1]Points!$AL641+[1]Points!$AM641+[1]Points!$AN641=0,"FERMO","ATTIVO")</f>
        <v>FERMO</v>
      </c>
      <c r="AD678" s="12"/>
      <c r="AE678" s="12"/>
      <c r="AF678" s="12"/>
      <c r="AG678" s="12"/>
      <c r="AH678" s="12"/>
      <c r="AI678" s="12"/>
      <c r="AJ678" s="12"/>
      <c r="AK678" s="12"/>
    </row>
    <row r="679" spans="1:37" ht="15.75" customHeight="1" x14ac:dyDescent="0.25">
      <c r="A679" s="10" t="s">
        <v>3758</v>
      </c>
      <c r="B679" s="11" t="s">
        <v>3759</v>
      </c>
      <c r="C679" s="11" t="s">
        <v>2735</v>
      </c>
      <c r="D679" s="11">
        <v>10072</v>
      </c>
      <c r="E679" s="11" t="s">
        <v>48</v>
      </c>
      <c r="F679" s="12" t="s">
        <v>3760</v>
      </c>
      <c r="G679" s="12" t="s">
        <v>3761</v>
      </c>
      <c r="H679" s="12" t="s">
        <v>40</v>
      </c>
      <c r="I679" s="11" t="s">
        <v>40</v>
      </c>
      <c r="J679" s="11" t="s">
        <v>3762</v>
      </c>
      <c r="K679" s="11"/>
      <c r="L679" s="11" t="s">
        <v>3763</v>
      </c>
      <c r="M679" s="11" t="s">
        <v>43</v>
      </c>
      <c r="N679" s="11"/>
      <c r="O679" s="11"/>
      <c r="P679" s="11"/>
      <c r="Q679" s="11"/>
      <c r="R679" s="12" t="s">
        <v>40</v>
      </c>
      <c r="S679" s="12"/>
      <c r="T679" s="12"/>
      <c r="U679" s="12"/>
      <c r="V679" s="12"/>
      <c r="W679" s="12"/>
      <c r="X679" s="13"/>
      <c r="Y679" s="13">
        <v>43596</v>
      </c>
      <c r="Z679" s="14" t="str">
        <f>IF([1]Points!$AB642+[1]Points!$AC642+[1]Points!$AD642+[1]Points!$AF642=0,"MAI PARTITO","PARTITO")</f>
        <v>MAI PARTITO</v>
      </c>
      <c r="AA679" s="14" t="str">
        <f>IF([1]Points!$AE642&gt;10,"PERFORMANTE","NON PERFORMANTE")</f>
        <v>NON PERFORMANTE</v>
      </c>
      <c r="AB679" s="14" t="str">
        <f>IF([1]Points!$AE642&gt;20,"SI","NO")</f>
        <v>NO</v>
      </c>
      <c r="AC679" s="14" t="str">
        <f>IF([1]Points!$AK642+[1]Points!$AL642+[1]Points!$AM642+[1]Points!$AN642=0,"FERMO","ATTIVO")</f>
        <v>FERMO</v>
      </c>
      <c r="AD679" s="12"/>
      <c r="AE679" s="12"/>
      <c r="AF679" s="12"/>
      <c r="AG679" s="12"/>
      <c r="AH679" s="12"/>
      <c r="AI679" s="12"/>
      <c r="AJ679" s="12"/>
      <c r="AK679" s="12"/>
    </row>
    <row r="680" spans="1:37" ht="15.75" customHeight="1" x14ac:dyDescent="0.25">
      <c r="A680" s="10" t="s">
        <v>3764</v>
      </c>
      <c r="B680" s="11" t="s">
        <v>3765</v>
      </c>
      <c r="C680" s="11" t="s">
        <v>994</v>
      </c>
      <c r="D680" s="11">
        <v>10040</v>
      </c>
      <c r="E680" s="11" t="s">
        <v>48</v>
      </c>
      <c r="F680" s="12" t="s">
        <v>3766</v>
      </c>
      <c r="G680" s="12" t="s">
        <v>3767</v>
      </c>
      <c r="H680" s="12" t="s">
        <v>3768</v>
      </c>
      <c r="I680" s="11" t="s">
        <v>40</v>
      </c>
      <c r="J680" s="11" t="s">
        <v>40</v>
      </c>
      <c r="K680" s="11"/>
      <c r="L680" s="11" t="s">
        <v>3769</v>
      </c>
      <c r="M680" s="11" t="s">
        <v>43</v>
      </c>
      <c r="N680" s="11"/>
      <c r="O680" s="11"/>
      <c r="P680" s="11"/>
      <c r="Q680" s="11"/>
      <c r="R680" s="12" t="s">
        <v>40</v>
      </c>
      <c r="S680" s="12"/>
      <c r="T680" s="12"/>
      <c r="U680" s="12"/>
      <c r="V680" s="12"/>
      <c r="W680" s="12"/>
      <c r="X680" s="13"/>
      <c r="Y680" s="13">
        <v>43596</v>
      </c>
      <c r="Z680" s="14" t="str">
        <f>IF([1]Points!$AB643+[1]Points!$AC643+[1]Points!$AD643+[1]Points!$AF643=0,"MAI PARTITO","PARTITO")</f>
        <v>MAI PARTITO</v>
      </c>
      <c r="AA680" s="14" t="str">
        <f>IF([1]Points!$AE643&gt;10,"PERFORMANTE","NON PERFORMANTE")</f>
        <v>NON PERFORMANTE</v>
      </c>
      <c r="AB680" s="14" t="str">
        <f>IF([1]Points!$AE643&gt;20,"SI","NO")</f>
        <v>NO</v>
      </c>
      <c r="AC680" s="14" t="str">
        <f>IF([1]Points!$AK643+[1]Points!$AL643+[1]Points!$AM643+[1]Points!$AN643=0,"FERMO","ATTIVO")</f>
        <v>FERMO</v>
      </c>
      <c r="AD680" s="12"/>
      <c r="AE680" s="12"/>
      <c r="AF680" s="12"/>
      <c r="AG680" s="12"/>
      <c r="AH680" s="12"/>
      <c r="AI680" s="12"/>
      <c r="AJ680" s="12"/>
      <c r="AK680" s="12"/>
    </row>
    <row r="681" spans="1:37" ht="15.75" customHeight="1" x14ac:dyDescent="0.25">
      <c r="A681" s="10" t="s">
        <v>3898</v>
      </c>
      <c r="B681" s="11" t="s">
        <v>3899</v>
      </c>
      <c r="C681" s="11" t="s">
        <v>559</v>
      </c>
      <c r="D681" s="11">
        <v>10043</v>
      </c>
      <c r="E681" s="11" t="s">
        <v>48</v>
      </c>
      <c r="F681" s="12" t="s">
        <v>3900</v>
      </c>
      <c r="G681" s="12" t="s">
        <v>40</v>
      </c>
      <c r="H681" s="12" t="s">
        <v>40</v>
      </c>
      <c r="I681" s="11" t="s">
        <v>40</v>
      </c>
      <c r="J681" s="11" t="s">
        <v>3901</v>
      </c>
      <c r="K681" s="11"/>
      <c r="L681" s="11" t="s">
        <v>3902</v>
      </c>
      <c r="M681" s="11" t="s">
        <v>43</v>
      </c>
      <c r="N681" s="11"/>
      <c r="O681" s="11"/>
      <c r="P681" s="11"/>
      <c r="Q681" s="11" t="s">
        <v>9058</v>
      </c>
      <c r="R681" s="17" t="s">
        <v>9059</v>
      </c>
      <c r="S681" s="12" t="s">
        <v>9060</v>
      </c>
      <c r="T681" s="18" t="s">
        <v>9061</v>
      </c>
      <c r="U681" s="17" t="s">
        <v>9062</v>
      </c>
      <c r="V681" s="12"/>
      <c r="W681" s="12"/>
      <c r="X681" s="13"/>
      <c r="Y681" s="13">
        <v>43564</v>
      </c>
      <c r="Z681" s="14" t="str">
        <f>IF([1]Points!$AB666+[1]Points!$AC666+[1]Points!$AD666+[1]Points!$AF666=0,"MAI PARTITO","PARTITO")</f>
        <v>PARTITO</v>
      </c>
      <c r="AA681" s="14" t="str">
        <f>IF([1]Points!$AE666&gt;10,"PERFORMANTE","NON PERFORMANTE")</f>
        <v>NON PERFORMANTE</v>
      </c>
      <c r="AB681" s="14" t="str">
        <f>IF([1]Points!$AE666&gt;20,"SI","NO")</f>
        <v>NO</v>
      </c>
      <c r="AC681" s="14" t="str">
        <f>IF([1]Points!$AK666+[1]Points!$AL666+[1]Points!$AM666+[1]Points!$AN666=0,"FERMO","ATTIVO")</f>
        <v>ATTIVO</v>
      </c>
      <c r="AD681" s="12">
        <v>4</v>
      </c>
      <c r="AE681" s="12">
        <v>5</v>
      </c>
      <c r="AF681" s="12">
        <v>2</v>
      </c>
      <c r="AG681" s="12"/>
      <c r="AH681" s="12"/>
      <c r="AI681" s="12"/>
      <c r="AJ681" s="12"/>
      <c r="AK681" s="12"/>
    </row>
    <row r="682" spans="1:37" ht="15.75" customHeight="1" x14ac:dyDescent="0.25">
      <c r="A682" s="10" t="s">
        <v>3775</v>
      </c>
      <c r="B682" s="11" t="s">
        <v>3776</v>
      </c>
      <c r="C682" s="11" t="s">
        <v>3777</v>
      </c>
      <c r="D682" s="11">
        <v>10040</v>
      </c>
      <c r="E682" s="11" t="s">
        <v>48</v>
      </c>
      <c r="F682" s="12" t="s">
        <v>3778</v>
      </c>
      <c r="G682" s="12" t="s">
        <v>3779</v>
      </c>
      <c r="H682" s="12" t="s">
        <v>3780</v>
      </c>
      <c r="I682" s="11" t="s">
        <v>40</v>
      </c>
      <c r="J682" s="11" t="s">
        <v>3781</v>
      </c>
      <c r="K682" s="11"/>
      <c r="L682" s="11" t="s">
        <v>3782</v>
      </c>
      <c r="M682" s="11" t="s">
        <v>43</v>
      </c>
      <c r="N682" s="11"/>
      <c r="O682" s="11"/>
      <c r="P682" s="11"/>
      <c r="Q682" s="11"/>
      <c r="R682" s="12" t="s">
        <v>3783</v>
      </c>
      <c r="S682" s="12"/>
      <c r="T682" s="12"/>
      <c r="U682" s="12"/>
      <c r="V682" s="12"/>
      <c r="W682" s="12"/>
      <c r="X682" s="13"/>
      <c r="Y682" s="13">
        <v>43598</v>
      </c>
      <c r="Z682" s="14" t="str">
        <f>IF([1]Points!$AB645+[1]Points!$AC645+[1]Points!$AD645+[1]Points!$AF645=0,"MAI PARTITO","PARTITO")</f>
        <v>MAI PARTITO</v>
      </c>
      <c r="AA682" s="14" t="str">
        <f>IF([1]Points!$AE645&gt;10,"PERFORMANTE","NON PERFORMANTE")</f>
        <v>NON PERFORMANTE</v>
      </c>
      <c r="AB682" s="14" t="str">
        <f>IF([1]Points!$AE645&gt;20,"SI","NO")</f>
        <v>NO</v>
      </c>
      <c r="AC682" s="14" t="str">
        <f>IF([1]Points!$AK645+[1]Points!$AL645+[1]Points!$AM645+[1]Points!$AN645=0,"FERMO","ATTIVO")</f>
        <v>FERMO</v>
      </c>
      <c r="AD682" s="12"/>
      <c r="AE682" s="12"/>
      <c r="AF682" s="12"/>
      <c r="AG682" s="12"/>
      <c r="AH682" s="12"/>
      <c r="AI682" s="12"/>
      <c r="AJ682" s="12"/>
      <c r="AK682" s="12"/>
    </row>
    <row r="683" spans="1:37" ht="15.75" customHeight="1" x14ac:dyDescent="0.25">
      <c r="A683" s="10" t="s">
        <v>3573</v>
      </c>
      <c r="B683" s="11" t="s">
        <v>3574</v>
      </c>
      <c r="C683" s="11" t="s">
        <v>2434</v>
      </c>
      <c r="D683" s="11">
        <v>10060</v>
      </c>
      <c r="E683" s="11" t="s">
        <v>48</v>
      </c>
      <c r="F683" s="12" t="s">
        <v>3575</v>
      </c>
      <c r="G683" s="12" t="s">
        <v>3576</v>
      </c>
      <c r="H683" s="12" t="s">
        <v>3577</v>
      </c>
      <c r="I683" s="11" t="s">
        <v>40</v>
      </c>
      <c r="J683" s="11" t="s">
        <v>3578</v>
      </c>
      <c r="K683" s="11"/>
      <c r="L683" s="11" t="s">
        <v>3579</v>
      </c>
      <c r="M683" s="11" t="s">
        <v>43</v>
      </c>
      <c r="N683" s="11"/>
      <c r="O683" s="11"/>
      <c r="P683" s="11"/>
      <c r="Q683" s="11" t="s">
        <v>7759</v>
      </c>
      <c r="R683" s="12">
        <v>11780710015</v>
      </c>
      <c r="S683" s="12" t="s">
        <v>7760</v>
      </c>
      <c r="T683" s="12"/>
      <c r="U683" s="12"/>
      <c r="V683" s="12"/>
      <c r="W683" s="12"/>
      <c r="X683" s="13" t="s">
        <v>9406</v>
      </c>
      <c r="Y683" s="13">
        <v>44021</v>
      </c>
      <c r="Z683" s="14" t="str">
        <f>IF([1]Points!$AB609+[1]Points!$AC609+[1]Points!$AD609+[1]Points!$AF609=0,"MAI PARTITO","PARTITO")</f>
        <v>PARTITO</v>
      </c>
      <c r="AA683" s="14" t="str">
        <f>IF([1]Points!$AE609&gt;10,"PERFORMANTE","NON PERFORMANTE")</f>
        <v>PERFORMANTE</v>
      </c>
      <c r="AB683" s="14" t="str">
        <f>IF([1]Points!$AE609&gt;20,"SI","NO")</f>
        <v>SI</v>
      </c>
      <c r="AC683" s="14" t="str">
        <f>IF([1]Points!$AK609+[1]Points!$AL609+[1]Points!$AM609+[1]Points!$AN609=0,"FERMO","ATTIVO")</f>
        <v>ATTIVO</v>
      </c>
      <c r="AD683" s="12"/>
      <c r="AE683" s="12">
        <v>11</v>
      </c>
      <c r="AF683" s="12">
        <v>34</v>
      </c>
      <c r="AG683" s="12"/>
      <c r="AH683" s="12"/>
      <c r="AI683" s="12"/>
      <c r="AJ683" s="12"/>
      <c r="AK683" s="12"/>
    </row>
    <row r="684" spans="1:37" ht="15.75" customHeight="1" x14ac:dyDescent="0.25">
      <c r="A684" s="10" t="s">
        <v>3790</v>
      </c>
      <c r="B684" s="11" t="s">
        <v>162</v>
      </c>
      <c r="C684" s="11" t="s">
        <v>163</v>
      </c>
      <c r="D684" s="11">
        <v>13878</v>
      </c>
      <c r="E684" s="11" t="s">
        <v>164</v>
      </c>
      <c r="F684" s="12" t="s">
        <v>3791</v>
      </c>
      <c r="G684" s="12" t="s">
        <v>3792</v>
      </c>
      <c r="H684" s="12" t="s">
        <v>40</v>
      </c>
      <c r="I684" s="11" t="s">
        <v>40</v>
      </c>
      <c r="J684" s="11" t="s">
        <v>375</v>
      </c>
      <c r="K684" s="11"/>
      <c r="L684" s="11" t="s">
        <v>9623</v>
      </c>
      <c r="M684" s="11" t="s">
        <v>43</v>
      </c>
      <c r="N684" s="11"/>
      <c r="O684" s="11"/>
      <c r="P684" s="11"/>
      <c r="Q684" s="11"/>
      <c r="R684" s="12" t="s">
        <v>40</v>
      </c>
      <c r="S684" s="12"/>
      <c r="T684" s="12"/>
      <c r="U684" s="12"/>
      <c r="V684" s="12"/>
      <c r="W684" s="12"/>
      <c r="X684" s="13"/>
      <c r="Y684" s="13">
        <v>43648</v>
      </c>
      <c r="Z684" s="14" t="str">
        <f>IF([1]Points!$AB647+[1]Points!$AC647+[1]Points!$AD647+[1]Points!$AF647=0,"MAI PARTITO","PARTITO")</f>
        <v>MAI PARTITO</v>
      </c>
      <c r="AA684" s="14" t="str">
        <f>IF([1]Points!$AE647&gt;10,"PERFORMANTE","NON PERFORMANTE")</f>
        <v>NON PERFORMANTE</v>
      </c>
      <c r="AB684" s="14" t="str">
        <f>IF([1]Points!$AE647&gt;20,"SI","NO")</f>
        <v>NO</v>
      </c>
      <c r="AC684" s="14" t="str">
        <f>IF([1]Points!$AK647+[1]Points!$AL647+[1]Points!$AM647+[1]Points!$AN647=0,"FERMO","ATTIVO")</f>
        <v>FERMO</v>
      </c>
      <c r="AD684" s="12"/>
      <c r="AE684" s="12"/>
      <c r="AF684" s="12"/>
      <c r="AG684" s="12"/>
      <c r="AH684" s="12"/>
      <c r="AI684" s="12"/>
      <c r="AJ684" s="12"/>
      <c r="AK684" s="12"/>
    </row>
    <row r="685" spans="1:37" ht="15.75" customHeight="1" x14ac:dyDescent="0.25">
      <c r="A685" s="10" t="s">
        <v>4462</v>
      </c>
      <c r="B685" s="11" t="s">
        <v>4463</v>
      </c>
      <c r="C685" s="11" t="s">
        <v>4464</v>
      </c>
      <c r="D685" s="11">
        <v>27054</v>
      </c>
      <c r="E685" s="11" t="s">
        <v>1655</v>
      </c>
      <c r="F685" s="12" t="s">
        <v>4465</v>
      </c>
      <c r="G685" s="12" t="s">
        <v>4466</v>
      </c>
      <c r="H685" s="12" t="s">
        <v>40</v>
      </c>
      <c r="I685" s="11" t="s">
        <v>40</v>
      </c>
      <c r="J685" s="11" t="s">
        <v>4467</v>
      </c>
      <c r="K685" s="11"/>
      <c r="L685" s="11" t="s">
        <v>4468</v>
      </c>
      <c r="M685" s="11" t="s">
        <v>43</v>
      </c>
      <c r="N685" s="11"/>
      <c r="O685" s="11"/>
      <c r="P685" s="11"/>
      <c r="Q685" s="11" t="s">
        <v>9124</v>
      </c>
      <c r="R685" s="12" t="s">
        <v>40</v>
      </c>
      <c r="S685" s="12" t="s">
        <v>9125</v>
      </c>
      <c r="T685" s="12"/>
      <c r="U685" s="12"/>
      <c r="V685" s="12"/>
      <c r="W685" s="12"/>
      <c r="X685" s="13"/>
      <c r="Y685" s="13">
        <v>43783</v>
      </c>
      <c r="Z685" s="14" t="str">
        <f>IF([1]Points!$AB777+[1]Points!$AC777+[1]Points!$AD777+[1]Points!$AF777=0,"MAI PARTITO","PARTITO")</f>
        <v>PARTITO</v>
      </c>
      <c r="AA685" s="14" t="str">
        <f>IF([1]Points!$AE777&gt;10,"PERFORMANTE","NON PERFORMANTE")</f>
        <v>NON PERFORMANTE</v>
      </c>
      <c r="AB685" s="14" t="str">
        <f>IF([1]Points!$AE777&gt;20,"SI","NO")</f>
        <v>NO</v>
      </c>
      <c r="AC685" s="14" t="str">
        <f>IF([1]Points!$AK777+[1]Points!$AL777+[1]Points!$AM777+[1]Points!$AN777=0,"FERMO","ATTIVO")</f>
        <v>FERMO</v>
      </c>
      <c r="AD685" s="12">
        <v>1</v>
      </c>
      <c r="AE685" s="12">
        <v>1</v>
      </c>
      <c r="AF685" s="12"/>
      <c r="AG685" s="12"/>
      <c r="AH685" s="12"/>
      <c r="AI685" s="12"/>
      <c r="AJ685" s="12"/>
      <c r="AK685" s="12"/>
    </row>
    <row r="686" spans="1:37" ht="15.75" customHeight="1" x14ac:dyDescent="0.25">
      <c r="A686" s="10" t="s">
        <v>3907</v>
      </c>
      <c r="B686" s="11" t="s">
        <v>3908</v>
      </c>
      <c r="C686" s="11" t="s">
        <v>2974</v>
      </c>
      <c r="D686" s="11">
        <v>10134</v>
      </c>
      <c r="E686" s="11" t="s">
        <v>48</v>
      </c>
      <c r="F686" s="12"/>
      <c r="G686" s="12" t="s">
        <v>40</v>
      </c>
      <c r="H686" s="12" t="s">
        <v>40</v>
      </c>
      <c r="I686" s="11" t="s">
        <v>40</v>
      </c>
      <c r="J686" s="11" t="s">
        <v>3909</v>
      </c>
      <c r="K686" s="11"/>
      <c r="L686" s="11" t="s">
        <v>3910</v>
      </c>
      <c r="M686" s="11" t="s">
        <v>103</v>
      </c>
      <c r="N686" s="11" t="s">
        <v>1085</v>
      </c>
      <c r="O686" s="11"/>
      <c r="P686" s="11"/>
      <c r="Q686" s="11" t="s">
        <v>9063</v>
      </c>
      <c r="R686" s="12" t="s">
        <v>40</v>
      </c>
      <c r="S686" s="12" t="s">
        <v>9064</v>
      </c>
      <c r="T686" s="12"/>
      <c r="U686" s="12"/>
      <c r="V686" s="12"/>
      <c r="W686" s="12"/>
      <c r="X686" s="13"/>
      <c r="Y686" s="13">
        <v>43564</v>
      </c>
      <c r="Z686" s="14" t="str">
        <f>IF([1]Points!$AB668+[1]Points!$AC668+[1]Points!$AD668+[1]Points!$AF668=0,"MAI PARTITO","PARTITO")</f>
        <v>PARTITO</v>
      </c>
      <c r="AA686" s="14" t="str">
        <f>IF([1]Points!$AE668&gt;10,"PERFORMANTE","NON PERFORMANTE")</f>
        <v>NON PERFORMANTE</v>
      </c>
      <c r="AB686" s="14" t="str">
        <f>IF([1]Points!$AE668&gt;20,"SI","NO")</f>
        <v>NO</v>
      </c>
      <c r="AC686" s="14" t="str">
        <f>IF([1]Points!$AK668+[1]Points!$AL668+[1]Points!$AM668+[1]Points!$AN668=0,"FERMO","ATTIVO")</f>
        <v>FERMO</v>
      </c>
      <c r="AD686" s="12">
        <v>13</v>
      </c>
      <c r="AE686" s="12"/>
      <c r="AF686" s="12"/>
      <c r="AG686" s="12"/>
      <c r="AH686" s="12"/>
      <c r="AI686" s="12"/>
      <c r="AJ686" s="12"/>
      <c r="AK686" s="12"/>
    </row>
    <row r="687" spans="1:37" ht="15.75" customHeight="1" x14ac:dyDescent="0.25">
      <c r="A687" s="10" t="s">
        <v>3637</v>
      </c>
      <c r="B687" s="11" t="s">
        <v>3638</v>
      </c>
      <c r="C687" s="11" t="s">
        <v>3131</v>
      </c>
      <c r="D687" s="11">
        <v>12046</v>
      </c>
      <c r="E687" s="11" t="s">
        <v>72</v>
      </c>
      <c r="F687" s="12" t="s">
        <v>3639</v>
      </c>
      <c r="G687" s="12" t="s">
        <v>3640</v>
      </c>
      <c r="H687" s="12" t="s">
        <v>40</v>
      </c>
      <c r="I687" s="11" t="s">
        <v>40</v>
      </c>
      <c r="J687" s="11" t="s">
        <v>3641</v>
      </c>
      <c r="K687" s="11"/>
      <c r="L687" s="11" t="s">
        <v>3642</v>
      </c>
      <c r="M687" s="11" t="s">
        <v>43</v>
      </c>
      <c r="N687" s="11"/>
      <c r="O687" s="11"/>
      <c r="P687" s="11"/>
      <c r="Q687" s="11" t="s">
        <v>8291</v>
      </c>
      <c r="R687" s="12" t="s">
        <v>3643</v>
      </c>
      <c r="S687" s="12" t="s">
        <v>8292</v>
      </c>
      <c r="T687" s="12"/>
      <c r="U687" s="12"/>
      <c r="V687" s="12"/>
      <c r="W687" s="12"/>
      <c r="X687" s="13"/>
      <c r="Y687" s="13">
        <v>43573</v>
      </c>
      <c r="Z687" s="14" t="str">
        <f>IF([1]Points!$AB620+[1]Points!$AC620+[1]Points!$AD620+[1]Points!$AF620=0,"MAI PARTITO","PARTITO")</f>
        <v>PARTITO</v>
      </c>
      <c r="AA687" s="14" t="str">
        <f>IF([1]Points!$AE620&gt;10,"PERFORMANTE","NON PERFORMANTE")</f>
        <v>NON PERFORMANTE</v>
      </c>
      <c r="AB687" s="14" t="str">
        <f>IF([1]Points!$AE620&gt;20,"SI","NO")</f>
        <v>NO</v>
      </c>
      <c r="AC687" s="14" t="str">
        <f>IF([1]Points!$AK620+[1]Points!$AL620+[1]Points!$AM620+[1]Points!$AN620=0,"FERMO","ATTIVO")</f>
        <v>FERMO</v>
      </c>
      <c r="AD687" s="12">
        <v>5</v>
      </c>
      <c r="AE687" s="12">
        <v>3</v>
      </c>
      <c r="AF687" s="12">
        <v>3</v>
      </c>
      <c r="AG687" s="12"/>
      <c r="AH687" s="12"/>
      <c r="AI687" s="12"/>
      <c r="AJ687" s="12"/>
      <c r="AK687" s="12"/>
    </row>
    <row r="688" spans="1:37" ht="15.75" customHeight="1" x14ac:dyDescent="0.25">
      <c r="A688" s="10" t="s">
        <v>3812</v>
      </c>
      <c r="B688" s="11" t="s">
        <v>3813</v>
      </c>
      <c r="C688" s="11" t="s">
        <v>2748</v>
      </c>
      <c r="D688" s="11">
        <v>10099</v>
      </c>
      <c r="E688" s="11" t="s">
        <v>48</v>
      </c>
      <c r="F688" s="12" t="s">
        <v>3814</v>
      </c>
      <c r="G688" s="12" t="s">
        <v>3815</v>
      </c>
      <c r="H688" s="12" t="s">
        <v>40</v>
      </c>
      <c r="I688" s="11" t="s">
        <v>40</v>
      </c>
      <c r="J688" s="11" t="s">
        <v>3816</v>
      </c>
      <c r="K688" s="11"/>
      <c r="L688" s="11" t="s">
        <v>3817</v>
      </c>
      <c r="M688" s="11" t="s">
        <v>43</v>
      </c>
      <c r="N688" s="11"/>
      <c r="O688" s="11"/>
      <c r="P688" s="11"/>
      <c r="Q688" s="11"/>
      <c r="R688" s="12" t="s">
        <v>40</v>
      </c>
      <c r="S688" s="12"/>
      <c r="T688" s="12"/>
      <c r="U688" s="12"/>
      <c r="V688" s="12"/>
      <c r="W688" s="12"/>
      <c r="X688" s="13"/>
      <c r="Y688" s="13">
        <v>43599</v>
      </c>
      <c r="Z688" s="14" t="str">
        <f>IF([1]Points!$AB651+[1]Points!$AC651+[1]Points!$AD651+[1]Points!$AF651=0,"MAI PARTITO","PARTITO")</f>
        <v>MAI PARTITO</v>
      </c>
      <c r="AA688" s="14" t="str">
        <f>IF([1]Points!$AE651&gt;10,"PERFORMANTE","NON PERFORMANTE")</f>
        <v>NON PERFORMANTE</v>
      </c>
      <c r="AB688" s="14" t="str">
        <f>IF([1]Points!$AE651&gt;20,"SI","NO")</f>
        <v>NO</v>
      </c>
      <c r="AC688" s="14" t="str">
        <f>IF([1]Points!$AK651+[1]Points!$AL651+[1]Points!$AM651+[1]Points!$AN651=0,"FERMO","ATTIVO")</f>
        <v>FERMO</v>
      </c>
      <c r="AD688" s="12"/>
      <c r="AE688" s="12"/>
      <c r="AF688" s="12"/>
      <c r="AG688" s="12"/>
      <c r="AH688" s="12"/>
      <c r="AI688" s="12"/>
      <c r="AJ688" s="12"/>
      <c r="AK688" s="12"/>
    </row>
    <row r="689" spans="1:37" ht="15.75" customHeight="1" x14ac:dyDescent="0.25">
      <c r="A689" s="10" t="s">
        <v>3818</v>
      </c>
      <c r="B689" s="11" t="s">
        <v>3819</v>
      </c>
      <c r="C689" s="11" t="s">
        <v>3820</v>
      </c>
      <c r="D689" s="11">
        <v>10078</v>
      </c>
      <c r="E689" s="11" t="s">
        <v>48</v>
      </c>
      <c r="F689" s="12" t="s">
        <v>3821</v>
      </c>
      <c r="G689" s="12" t="s">
        <v>40</v>
      </c>
      <c r="H689" s="12" t="s">
        <v>40</v>
      </c>
      <c r="I689" s="11" t="s">
        <v>40</v>
      </c>
      <c r="J689" s="11" t="s">
        <v>3822</v>
      </c>
      <c r="K689" s="11"/>
      <c r="L689" s="11" t="s">
        <v>3823</v>
      </c>
      <c r="M689" s="11" t="s">
        <v>103</v>
      </c>
      <c r="N689" s="11" t="s">
        <v>1390</v>
      </c>
      <c r="O689" s="11"/>
      <c r="P689" s="11"/>
      <c r="Q689" s="11"/>
      <c r="R689" s="12" t="s">
        <v>40</v>
      </c>
      <c r="S689" s="12"/>
      <c r="T689" s="12"/>
      <c r="U689" s="12"/>
      <c r="V689" s="12"/>
      <c r="W689" s="12"/>
      <c r="X689" s="13"/>
      <c r="Y689" s="13">
        <v>43564</v>
      </c>
      <c r="Z689" s="14" t="str">
        <f>IF([1]Points!$AB652+[1]Points!$AC652+[1]Points!$AD652+[1]Points!$AF652=0,"MAI PARTITO","PARTITO")</f>
        <v>MAI PARTITO</v>
      </c>
      <c r="AA689" s="14" t="str">
        <f>IF([1]Points!$AE652&gt;10,"PERFORMANTE","NON PERFORMANTE")</f>
        <v>NON PERFORMANTE</v>
      </c>
      <c r="AB689" s="14" t="str">
        <f>IF([1]Points!$AE652&gt;20,"SI","NO")</f>
        <v>NO</v>
      </c>
      <c r="AC689" s="14" t="str">
        <f>IF([1]Points!$AK652+[1]Points!$AL652+[1]Points!$AM652+[1]Points!$AN652=0,"FERMO","ATTIVO")</f>
        <v>FERMO</v>
      </c>
      <c r="AD689" s="12"/>
      <c r="AE689" s="12"/>
      <c r="AF689" s="12"/>
      <c r="AG689" s="12"/>
      <c r="AH689" s="12"/>
      <c r="AI689" s="12"/>
      <c r="AJ689" s="12"/>
      <c r="AK689" s="12"/>
    </row>
    <row r="690" spans="1:37" ht="15.75" customHeight="1" x14ac:dyDescent="0.25">
      <c r="A690" s="10" t="s">
        <v>3824</v>
      </c>
      <c r="B690" s="11" t="s">
        <v>3825</v>
      </c>
      <c r="C690" s="11" t="s">
        <v>3826</v>
      </c>
      <c r="D690" s="11">
        <v>10028</v>
      </c>
      <c r="E690" s="11" t="s">
        <v>48</v>
      </c>
      <c r="F690" s="12" t="s">
        <v>3827</v>
      </c>
      <c r="G690" s="12" t="s">
        <v>3828</v>
      </c>
      <c r="H690" s="12" t="s">
        <v>40</v>
      </c>
      <c r="I690" s="11" t="s">
        <v>40</v>
      </c>
      <c r="J690" s="11" t="s">
        <v>40</v>
      </c>
      <c r="K690" s="11"/>
      <c r="L690" s="11" t="s">
        <v>3829</v>
      </c>
      <c r="M690" s="11" t="s">
        <v>43</v>
      </c>
      <c r="N690" s="11"/>
      <c r="O690" s="11"/>
      <c r="P690" s="11"/>
      <c r="Q690" s="11"/>
      <c r="R690" s="12" t="s">
        <v>40</v>
      </c>
      <c r="S690" s="12"/>
      <c r="T690" s="12"/>
      <c r="U690" s="12"/>
      <c r="V690" s="12"/>
      <c r="W690" s="12"/>
      <c r="X690" s="13"/>
      <c r="Y690" s="13">
        <v>43564</v>
      </c>
      <c r="Z690" s="14" t="str">
        <f>IF([1]Points!$AB653+[1]Points!$AC653+[1]Points!$AD653+[1]Points!$AF653=0,"MAI PARTITO","PARTITO")</f>
        <v>MAI PARTITO</v>
      </c>
      <c r="AA690" s="14" t="str">
        <f>IF([1]Points!$AE653&gt;10,"PERFORMANTE","NON PERFORMANTE")</f>
        <v>NON PERFORMANTE</v>
      </c>
      <c r="AB690" s="14" t="str">
        <f>IF([1]Points!$AE653&gt;20,"SI","NO")</f>
        <v>NO</v>
      </c>
      <c r="AC690" s="14" t="str">
        <f>IF([1]Points!$AK653+[1]Points!$AL653+[1]Points!$AM653+[1]Points!$AN653=0,"FERMO","ATTIVO")</f>
        <v>FERMO</v>
      </c>
      <c r="AD690" s="12"/>
      <c r="AE690" s="12"/>
      <c r="AF690" s="12"/>
      <c r="AG690" s="12"/>
      <c r="AH690" s="12"/>
      <c r="AI690" s="12"/>
      <c r="AJ690" s="12"/>
      <c r="AK690" s="12"/>
    </row>
    <row r="691" spans="1:37" ht="15.75" customHeight="1" x14ac:dyDescent="0.25">
      <c r="A691" s="10" t="s">
        <v>3830</v>
      </c>
      <c r="B691" s="11" t="s">
        <v>3831</v>
      </c>
      <c r="C691" s="11" t="s">
        <v>2748</v>
      </c>
      <c r="D691" s="11">
        <v>10099</v>
      </c>
      <c r="E691" s="11" t="s">
        <v>48</v>
      </c>
      <c r="F691" s="12" t="s">
        <v>3832</v>
      </c>
      <c r="G691" s="12" t="s">
        <v>3833</v>
      </c>
      <c r="H691" s="12" t="s">
        <v>40</v>
      </c>
      <c r="I691" s="11" t="s">
        <v>40</v>
      </c>
      <c r="J691" s="11" t="s">
        <v>3834</v>
      </c>
      <c r="K691" s="11"/>
      <c r="L691" s="11" t="s">
        <v>3835</v>
      </c>
      <c r="M691" s="11" t="s">
        <v>43</v>
      </c>
      <c r="N691" s="11"/>
      <c r="O691" s="11"/>
      <c r="P691" s="11"/>
      <c r="Q691" s="11"/>
      <c r="R691" s="12" t="s">
        <v>40</v>
      </c>
      <c r="S691" s="12"/>
      <c r="T691" s="12"/>
      <c r="U691" s="12"/>
      <c r="V691" s="12"/>
      <c r="W691" s="12"/>
      <c r="X691" s="13"/>
      <c r="Y691" s="13">
        <v>43599</v>
      </c>
      <c r="Z691" s="14" t="str">
        <f>IF([1]Points!$AB654+[1]Points!$AC654+[1]Points!$AD654+[1]Points!$AF654=0,"MAI PARTITO","PARTITO")</f>
        <v>MAI PARTITO</v>
      </c>
      <c r="AA691" s="14" t="str">
        <f>IF([1]Points!$AE654&gt;10,"PERFORMANTE","NON PERFORMANTE")</f>
        <v>NON PERFORMANTE</v>
      </c>
      <c r="AB691" s="14" t="str">
        <f>IF([1]Points!$AE654&gt;20,"SI","NO")</f>
        <v>NO</v>
      </c>
      <c r="AC691" s="14" t="str">
        <f>IF([1]Points!$AK654+[1]Points!$AL654+[1]Points!$AM654+[1]Points!$AN654=0,"FERMO","ATTIVO")</f>
        <v>FERMO</v>
      </c>
      <c r="AD691" s="12"/>
      <c r="AE691" s="12"/>
      <c r="AF691" s="12"/>
      <c r="AG691" s="12"/>
      <c r="AH691" s="12"/>
      <c r="AI691" s="12"/>
      <c r="AJ691" s="12"/>
      <c r="AK691" s="12"/>
    </row>
    <row r="692" spans="1:37" ht="15.75" customHeight="1" x14ac:dyDescent="0.25">
      <c r="A692" s="10" t="s">
        <v>3836</v>
      </c>
      <c r="B692" s="11" t="s">
        <v>3837</v>
      </c>
      <c r="C692" s="11" t="s">
        <v>90</v>
      </c>
      <c r="D692" s="11">
        <v>10024</v>
      </c>
      <c r="E692" s="11" t="s">
        <v>48</v>
      </c>
      <c r="F692" s="12" t="s">
        <v>3838</v>
      </c>
      <c r="G692" s="12" t="s">
        <v>3839</v>
      </c>
      <c r="H692" s="12" t="s">
        <v>40</v>
      </c>
      <c r="I692" s="11" t="s">
        <v>40</v>
      </c>
      <c r="J692" s="11" t="s">
        <v>3840</v>
      </c>
      <c r="K692" s="11"/>
      <c r="L692" s="11" t="s">
        <v>3841</v>
      </c>
      <c r="M692" s="11" t="s">
        <v>43</v>
      </c>
      <c r="N692" s="11"/>
      <c r="O692" s="11"/>
      <c r="P692" s="11"/>
      <c r="Q692" s="11"/>
      <c r="R692" s="12" t="s">
        <v>40</v>
      </c>
      <c r="S692" s="12"/>
      <c r="T692" s="12"/>
      <c r="U692" s="12"/>
      <c r="V692" s="12"/>
      <c r="W692" s="12"/>
      <c r="X692" s="13"/>
      <c r="Y692" s="13">
        <v>43600</v>
      </c>
      <c r="Z692" s="14" t="str">
        <f>IF([1]Points!$AB655+[1]Points!$AC655+[1]Points!$AD655+[1]Points!$AF655=0,"MAI PARTITO","PARTITO")</f>
        <v>MAI PARTITO</v>
      </c>
      <c r="AA692" s="14" t="str">
        <f>IF([1]Points!$AE655&gt;10,"PERFORMANTE","NON PERFORMANTE")</f>
        <v>NON PERFORMANTE</v>
      </c>
      <c r="AB692" s="14" t="str">
        <f>IF([1]Points!$AE655&gt;20,"SI","NO")</f>
        <v>NO</v>
      </c>
      <c r="AC692" s="14" t="str">
        <f>IF([1]Points!$AK655+[1]Points!$AL655+[1]Points!$AM655+[1]Points!$AN655=0,"FERMO","ATTIVO")</f>
        <v>FERMO</v>
      </c>
      <c r="AD692" s="12"/>
      <c r="AE692" s="12"/>
      <c r="AF692" s="12"/>
      <c r="AG692" s="12"/>
      <c r="AH692" s="12"/>
      <c r="AI692" s="12"/>
      <c r="AJ692" s="12"/>
      <c r="AK692" s="12"/>
    </row>
    <row r="693" spans="1:37" ht="15.75" customHeight="1" x14ac:dyDescent="0.25">
      <c r="A693" s="10" t="s">
        <v>3842</v>
      </c>
      <c r="B693" s="11" t="s">
        <v>3843</v>
      </c>
      <c r="C693" s="11" t="s">
        <v>3844</v>
      </c>
      <c r="D693" s="11">
        <v>12031</v>
      </c>
      <c r="E693" s="11" t="s">
        <v>72</v>
      </c>
      <c r="F693" s="12"/>
      <c r="G693" s="12" t="s">
        <v>3845</v>
      </c>
      <c r="H693" s="12" t="s">
        <v>40</v>
      </c>
      <c r="I693" s="11" t="s">
        <v>40</v>
      </c>
      <c r="J693" s="11" t="s">
        <v>40</v>
      </c>
      <c r="K693" s="11"/>
      <c r="L693" s="11" t="s">
        <v>3846</v>
      </c>
      <c r="M693" s="11" t="s">
        <v>43</v>
      </c>
      <c r="N693" s="11"/>
      <c r="O693" s="11" t="s">
        <v>9704</v>
      </c>
      <c r="P693" s="11"/>
      <c r="Q693" s="11"/>
      <c r="R693" s="12" t="s">
        <v>40</v>
      </c>
      <c r="S693" s="12"/>
      <c r="T693" s="12"/>
      <c r="U693" s="12"/>
      <c r="V693" s="12"/>
      <c r="W693" s="12"/>
      <c r="X693" s="13"/>
      <c r="Y693" s="13">
        <v>43600</v>
      </c>
      <c r="Z693" s="14" t="str">
        <f>IF([1]Points!$AB656+[1]Points!$AC656+[1]Points!$AD656+[1]Points!$AF656=0,"MAI PARTITO","PARTITO")</f>
        <v>MAI PARTITO</v>
      </c>
      <c r="AA693" s="14" t="str">
        <f>IF([1]Points!$AE656&gt;10,"PERFORMANTE","NON PERFORMANTE")</f>
        <v>NON PERFORMANTE</v>
      </c>
      <c r="AB693" s="14" t="str">
        <f>IF([1]Points!$AE656&gt;20,"SI","NO")</f>
        <v>NO</v>
      </c>
      <c r="AC693" s="14" t="str">
        <f>IF([1]Points!$AK656+[1]Points!$AL656+[1]Points!$AM656+[1]Points!$AN656=0,"FERMO","ATTIVO")</f>
        <v>FERMO</v>
      </c>
      <c r="AD693" s="12"/>
      <c r="AE693" s="12"/>
      <c r="AF693" s="12"/>
      <c r="AG693" s="12"/>
      <c r="AH693" s="12"/>
      <c r="AI693" s="12"/>
      <c r="AJ693" s="12"/>
      <c r="AK693" s="12"/>
    </row>
    <row r="694" spans="1:37" ht="15.75" customHeight="1" x14ac:dyDescent="0.25">
      <c r="A694" s="10" t="s">
        <v>4469</v>
      </c>
      <c r="B694" s="11" t="s">
        <v>4470</v>
      </c>
      <c r="C694" s="11" t="s">
        <v>4471</v>
      </c>
      <c r="D694" s="11">
        <v>14054</v>
      </c>
      <c r="E694" s="11" t="s">
        <v>191</v>
      </c>
      <c r="F694" s="12" t="s">
        <v>4472</v>
      </c>
      <c r="G694" s="12" t="s">
        <v>4473</v>
      </c>
      <c r="H694" s="12" t="s">
        <v>40</v>
      </c>
      <c r="I694" s="11" t="s">
        <v>40</v>
      </c>
      <c r="J694" s="11" t="s">
        <v>4474</v>
      </c>
      <c r="K694" s="11"/>
      <c r="L694" s="11" t="s">
        <v>4475</v>
      </c>
      <c r="M694" s="11" t="s">
        <v>103</v>
      </c>
      <c r="N694" s="11" t="s">
        <v>265</v>
      </c>
      <c r="O694" s="11"/>
      <c r="P694" s="11"/>
      <c r="Q694" s="11" t="s">
        <v>9126</v>
      </c>
      <c r="R694" s="12" t="s">
        <v>4476</v>
      </c>
      <c r="S694" s="12" t="s">
        <v>9127</v>
      </c>
      <c r="T694" s="18" t="s">
        <v>9128</v>
      </c>
      <c r="U694" s="12"/>
      <c r="V694" s="12"/>
      <c r="W694" s="12"/>
      <c r="X694" s="13"/>
      <c r="Y694" s="13">
        <v>43838</v>
      </c>
      <c r="Z694" s="14" t="str">
        <f>IF([1]Points!$AB778+[1]Points!$AC778+[1]Points!$AD778+[1]Points!$AF778=0,"MAI PARTITO","PARTITO")</f>
        <v>PARTITO</v>
      </c>
      <c r="AA694" s="14" t="str">
        <f>IF([1]Points!$AE778&gt;10,"PERFORMANTE","NON PERFORMANTE")</f>
        <v>NON PERFORMANTE</v>
      </c>
      <c r="AB694" s="14" t="str">
        <f>IF([1]Points!$AE778&gt;20,"SI","NO")</f>
        <v>NO</v>
      </c>
      <c r="AC694" s="14" t="str">
        <f>IF([1]Points!$AK778+[1]Points!$AL778+[1]Points!$AM778+[1]Points!$AN778=0,"FERMO","ATTIVO")</f>
        <v>ATTIVO</v>
      </c>
      <c r="AD694" s="12"/>
      <c r="AE694" s="12">
        <v>1</v>
      </c>
      <c r="AF694" s="12">
        <v>0</v>
      </c>
      <c r="AG694" s="12"/>
      <c r="AH694" s="12"/>
      <c r="AI694" s="12"/>
      <c r="AJ694" s="12"/>
      <c r="AK694" s="12"/>
    </row>
    <row r="695" spans="1:37" ht="15.75" customHeight="1" x14ac:dyDescent="0.25">
      <c r="A695" s="10" t="s">
        <v>3944</v>
      </c>
      <c r="B695" s="11" t="s">
        <v>3945</v>
      </c>
      <c r="C695" s="11" t="s">
        <v>2940</v>
      </c>
      <c r="D695" s="11">
        <v>10127</v>
      </c>
      <c r="E695" s="11" t="s">
        <v>48</v>
      </c>
      <c r="F695" s="12" t="s">
        <v>3946</v>
      </c>
      <c r="G695" s="12" t="s">
        <v>40</v>
      </c>
      <c r="H695" s="12" t="s">
        <v>40</v>
      </c>
      <c r="I695" s="11" t="s">
        <v>40</v>
      </c>
      <c r="J695" s="11" t="s">
        <v>3947</v>
      </c>
      <c r="K695" s="11"/>
      <c r="L695" s="11" t="s">
        <v>3948</v>
      </c>
      <c r="M695" s="11" t="s">
        <v>43</v>
      </c>
      <c r="N695" s="11"/>
      <c r="O695" s="11"/>
      <c r="P695" s="11"/>
      <c r="Q695" s="11" t="s">
        <v>9065</v>
      </c>
      <c r="R695" s="17" t="s">
        <v>9066</v>
      </c>
      <c r="S695" s="12" t="s">
        <v>9067</v>
      </c>
      <c r="T695" s="12"/>
      <c r="U695" s="12"/>
      <c r="V695" s="12"/>
      <c r="W695" s="12"/>
      <c r="X695" s="13"/>
      <c r="Y695" s="13">
        <v>43564</v>
      </c>
      <c r="Z695" s="14" t="str">
        <f>IF([1]Points!$AB676+[1]Points!$AC676+[1]Points!$AD676+[1]Points!$AF676=0,"MAI PARTITO","PARTITO")</f>
        <v>PARTITO</v>
      </c>
      <c r="AA695" s="14" t="str">
        <f>IF([1]Points!$AE676&gt;10,"PERFORMANTE","NON PERFORMANTE")</f>
        <v>NON PERFORMANTE</v>
      </c>
      <c r="AB695" s="14" t="str">
        <f>IF([1]Points!$AE676&gt;20,"SI","NO")</f>
        <v>NO</v>
      </c>
      <c r="AC695" s="14" t="str">
        <f>IF([1]Points!$AK676+[1]Points!$AL676+[1]Points!$AM676+[1]Points!$AN676=0,"FERMO","ATTIVO")</f>
        <v>ATTIVO</v>
      </c>
      <c r="AD695" s="12">
        <v>1</v>
      </c>
      <c r="AE695" s="12">
        <v>7</v>
      </c>
      <c r="AF695" s="12">
        <v>6</v>
      </c>
      <c r="AG695" s="12"/>
      <c r="AH695" s="12"/>
      <c r="AI695" s="12"/>
      <c r="AJ695" s="12"/>
      <c r="AK695" s="12"/>
    </row>
    <row r="696" spans="1:37" ht="15.75" customHeight="1" x14ac:dyDescent="0.25">
      <c r="A696" s="10" t="s">
        <v>3669</v>
      </c>
      <c r="B696" s="11" t="s">
        <v>3670</v>
      </c>
      <c r="C696" s="11" t="s">
        <v>1328</v>
      </c>
      <c r="D696" s="11">
        <v>10064</v>
      </c>
      <c r="E696" s="11" t="s">
        <v>48</v>
      </c>
      <c r="F696" s="12" t="s">
        <v>3671</v>
      </c>
      <c r="G696" s="12" t="s">
        <v>40</v>
      </c>
      <c r="H696" s="12" t="s">
        <v>40</v>
      </c>
      <c r="I696" s="11" t="s">
        <v>40</v>
      </c>
      <c r="J696" s="11" t="s">
        <v>40</v>
      </c>
      <c r="K696" s="11"/>
      <c r="L696" s="11" t="s">
        <v>9624</v>
      </c>
      <c r="M696" s="11" t="s">
        <v>43</v>
      </c>
      <c r="N696" s="11"/>
      <c r="O696" s="11"/>
      <c r="P696" s="11"/>
      <c r="Q696" s="11" t="s">
        <v>8287</v>
      </c>
      <c r="R696" s="17" t="s">
        <v>8289</v>
      </c>
      <c r="S696" s="12" t="s">
        <v>8288</v>
      </c>
      <c r="T696" s="18" t="s">
        <v>8290</v>
      </c>
      <c r="U696" s="12"/>
      <c r="V696" s="12"/>
      <c r="W696" s="12"/>
      <c r="X696" s="13"/>
      <c r="Y696" s="13">
        <v>43564</v>
      </c>
      <c r="Z696" s="14" t="str">
        <f>IF([1]Points!$AB625+[1]Points!$AC625+[1]Points!$AD625+[1]Points!$AF625=0,"MAI PARTITO","PARTITO")</f>
        <v>PARTITO</v>
      </c>
      <c r="AA696" s="14" t="str">
        <f>IF([1]Points!$AE625&gt;10,"PERFORMANTE","NON PERFORMANTE")</f>
        <v>NON PERFORMANTE</v>
      </c>
      <c r="AB696" s="14" t="str">
        <f>IF([1]Points!$AE625&gt;20,"SI","NO")</f>
        <v>NO</v>
      </c>
      <c r="AC696" s="14" t="str">
        <f>IF([1]Points!$AK625+[1]Points!$AL625+[1]Points!$AM625+[1]Points!$AN625=0,"FERMO","ATTIVO")</f>
        <v>FERMO</v>
      </c>
      <c r="AD696" s="12">
        <v>4</v>
      </c>
      <c r="AE696" s="12">
        <v>5</v>
      </c>
      <c r="AF696" s="12">
        <v>5</v>
      </c>
      <c r="AG696" s="12"/>
      <c r="AH696" s="12"/>
      <c r="AI696" s="12"/>
      <c r="AJ696" s="12"/>
      <c r="AK696" s="12"/>
    </row>
    <row r="697" spans="1:37" ht="15.75" customHeight="1" x14ac:dyDescent="0.25">
      <c r="A697" s="10" t="s">
        <v>3864</v>
      </c>
      <c r="B697" s="11" t="s">
        <v>3865</v>
      </c>
      <c r="C697" s="11" t="s">
        <v>3866</v>
      </c>
      <c r="D697" s="11">
        <v>10040</v>
      </c>
      <c r="E697" s="11" t="s">
        <v>48</v>
      </c>
      <c r="F697" s="12" t="s">
        <v>3867</v>
      </c>
      <c r="G697" s="12" t="s">
        <v>40</v>
      </c>
      <c r="H697" s="12" t="s">
        <v>40</v>
      </c>
      <c r="I697" s="11" t="s">
        <v>40</v>
      </c>
      <c r="J697" s="11" t="s">
        <v>3868</v>
      </c>
      <c r="K697" s="11"/>
      <c r="L697" s="11" t="s">
        <v>3869</v>
      </c>
      <c r="M697" s="11" t="s">
        <v>43</v>
      </c>
      <c r="N697" s="11"/>
      <c r="O697" s="11"/>
      <c r="P697" s="11"/>
      <c r="Q697" s="11"/>
      <c r="R697" s="12" t="s">
        <v>40</v>
      </c>
      <c r="S697" s="12"/>
      <c r="T697" s="12"/>
      <c r="U697" s="12"/>
      <c r="V697" s="12"/>
      <c r="W697" s="12"/>
      <c r="X697" s="13"/>
      <c r="Y697" s="13">
        <v>43564</v>
      </c>
      <c r="Z697" s="14" t="str">
        <f>IF([1]Points!$AB660+[1]Points!$AC660+[1]Points!$AD660+[1]Points!$AF660=0,"MAI PARTITO","PARTITO")</f>
        <v>MAI PARTITO</v>
      </c>
      <c r="AA697" s="14" t="str">
        <f>IF([1]Points!$AE660&gt;10,"PERFORMANTE","NON PERFORMANTE")</f>
        <v>NON PERFORMANTE</v>
      </c>
      <c r="AB697" s="14" t="str">
        <f>IF([1]Points!$AE660&gt;20,"SI","NO")</f>
        <v>NO</v>
      </c>
      <c r="AC697" s="14" t="str">
        <f>IF([1]Points!$AK660+[1]Points!$AL660+[1]Points!$AM660+[1]Points!$AN660=0,"FERMO","ATTIVO")</f>
        <v>FERMO</v>
      </c>
      <c r="AD697" s="12"/>
      <c r="AE697" s="12"/>
      <c r="AF697" s="12"/>
      <c r="AG697" s="12"/>
      <c r="AH697" s="12"/>
      <c r="AI697" s="12"/>
      <c r="AJ697" s="12"/>
      <c r="AK697" s="12"/>
    </row>
    <row r="698" spans="1:37" ht="15.75" customHeight="1" x14ac:dyDescent="0.25">
      <c r="A698" s="10" t="s">
        <v>3949</v>
      </c>
      <c r="B698" s="11" t="s">
        <v>3950</v>
      </c>
      <c r="C698" s="11" t="s">
        <v>2940</v>
      </c>
      <c r="D698" s="11">
        <v>10127</v>
      </c>
      <c r="E698" s="11" t="s">
        <v>48</v>
      </c>
      <c r="F698" s="12"/>
      <c r="G698" s="12" t="s">
        <v>40</v>
      </c>
      <c r="H698" s="12" t="s">
        <v>40</v>
      </c>
      <c r="I698" s="11" t="s">
        <v>40</v>
      </c>
      <c r="J698" s="11" t="s">
        <v>3951</v>
      </c>
      <c r="K698" s="11"/>
      <c r="L698" s="11" t="s">
        <v>3952</v>
      </c>
      <c r="M698" s="11" t="s">
        <v>43</v>
      </c>
      <c r="N698" s="11"/>
      <c r="O698" s="11"/>
      <c r="P698" s="11"/>
      <c r="Q698" s="11" t="s">
        <v>3949</v>
      </c>
      <c r="R698" s="17" t="s">
        <v>9068</v>
      </c>
      <c r="S698" s="12" t="s">
        <v>9069</v>
      </c>
      <c r="T698" s="12"/>
      <c r="U698" s="12"/>
      <c r="V698" s="12"/>
      <c r="W698" s="12"/>
      <c r="X698" s="13" t="s">
        <v>9685</v>
      </c>
      <c r="Y698" s="13">
        <v>43564</v>
      </c>
      <c r="Z698" s="14" t="str">
        <f>IF([1]Points!$AB677+[1]Points!$AC677+[1]Points!$AD677+[1]Points!$AF677=0,"MAI PARTITO","PARTITO")</f>
        <v>PARTITO</v>
      </c>
      <c r="AA698" s="14" t="str">
        <f>IF([1]Points!$AE677&gt;10,"PERFORMANTE","NON PERFORMANTE")</f>
        <v>NON PERFORMANTE</v>
      </c>
      <c r="AB698" s="14" t="str">
        <f>IF([1]Points!$AE677&gt;20,"SI","NO")</f>
        <v>NO</v>
      </c>
      <c r="AC698" s="14" t="str">
        <f>IF([1]Points!$AK677+[1]Points!$AL677+[1]Points!$AM677+[1]Points!$AN677=0,"FERMO","ATTIVO")</f>
        <v>ATTIVO</v>
      </c>
      <c r="AD698" s="12">
        <v>10</v>
      </c>
      <c r="AE698" s="12">
        <v>4</v>
      </c>
      <c r="AF698" s="12">
        <v>10</v>
      </c>
      <c r="AG698" s="12"/>
      <c r="AH698" s="12"/>
      <c r="AI698" s="12"/>
      <c r="AJ698" s="12"/>
      <c r="AK698" s="12"/>
    </row>
    <row r="699" spans="1:37" ht="15.75" customHeight="1" x14ac:dyDescent="0.25">
      <c r="A699" s="10" t="s">
        <v>3975</v>
      </c>
      <c r="B699" s="11" t="s">
        <v>3976</v>
      </c>
      <c r="C699" s="11" t="s">
        <v>623</v>
      </c>
      <c r="D699" s="11">
        <v>10095</v>
      </c>
      <c r="E699" s="11" t="s">
        <v>48</v>
      </c>
      <c r="F699" s="12"/>
      <c r="G699" s="12" t="s">
        <v>40</v>
      </c>
      <c r="H699" s="12" t="s">
        <v>40</v>
      </c>
      <c r="I699" s="11" t="s">
        <v>40</v>
      </c>
      <c r="J699" s="11" t="s">
        <v>40</v>
      </c>
      <c r="K699" s="11"/>
      <c r="L699" s="11" t="s">
        <v>3977</v>
      </c>
      <c r="M699" s="11" t="s">
        <v>43</v>
      </c>
      <c r="N699" s="11"/>
      <c r="O699" s="11"/>
      <c r="P699" s="11"/>
      <c r="Q699" s="11" t="s">
        <v>9070</v>
      </c>
      <c r="R699" s="12">
        <v>11935800018</v>
      </c>
      <c r="S699" s="12" t="s">
        <v>9071</v>
      </c>
      <c r="T699" s="18" t="s">
        <v>9072</v>
      </c>
      <c r="U699" s="12">
        <v>3926191531</v>
      </c>
      <c r="V699" s="12"/>
      <c r="W699" s="12"/>
      <c r="X699" s="13"/>
      <c r="Y699" s="13">
        <v>43564</v>
      </c>
      <c r="Z699" s="14" t="str">
        <f>IF([1]Points!$AB683+[1]Points!$AC683+[1]Points!$AD683+[1]Points!$AF683=0,"MAI PARTITO","PARTITO")</f>
        <v>PARTITO</v>
      </c>
      <c r="AA699" s="14" t="str">
        <f>IF([1]Points!$AE683&gt;10,"PERFORMANTE","NON PERFORMANTE")</f>
        <v>NON PERFORMANTE</v>
      </c>
      <c r="AB699" s="14" t="str">
        <f>IF([1]Points!$AE683&gt;20,"SI","NO")</f>
        <v>NO</v>
      </c>
      <c r="AC699" s="14" t="str">
        <f>IF([1]Points!$AK683+[1]Points!$AL683+[1]Points!$AM683+[1]Points!$AN683=0,"FERMO","ATTIVO")</f>
        <v>ATTIVO</v>
      </c>
      <c r="AD699" s="12">
        <v>1</v>
      </c>
      <c r="AE699" s="12">
        <v>3</v>
      </c>
      <c r="AF699" s="12">
        <v>1</v>
      </c>
      <c r="AG699" s="12"/>
      <c r="AH699" s="12"/>
      <c r="AI699" s="12"/>
      <c r="AJ699" s="12"/>
      <c r="AK699" s="12"/>
    </row>
    <row r="700" spans="1:37" ht="15.75" customHeight="1" x14ac:dyDescent="0.25">
      <c r="A700" s="10" t="s">
        <v>3884</v>
      </c>
      <c r="B700" s="11" t="s">
        <v>3885</v>
      </c>
      <c r="C700" s="11" t="s">
        <v>3886</v>
      </c>
      <c r="D700" s="11">
        <v>10151</v>
      </c>
      <c r="E700" s="11" t="s">
        <v>48</v>
      </c>
      <c r="F700" s="12" t="s">
        <v>3887</v>
      </c>
      <c r="G700" s="12" t="s">
        <v>40</v>
      </c>
      <c r="H700" s="12" t="s">
        <v>40</v>
      </c>
      <c r="I700" s="11" t="s">
        <v>40</v>
      </c>
      <c r="J700" s="11" t="s">
        <v>3888</v>
      </c>
      <c r="K700" s="11"/>
      <c r="L700" s="11" t="s">
        <v>3889</v>
      </c>
      <c r="M700" s="11" t="s">
        <v>103</v>
      </c>
      <c r="N700" s="11" t="s">
        <v>1085</v>
      </c>
      <c r="O700" s="11"/>
      <c r="P700" s="11"/>
      <c r="Q700" s="11"/>
      <c r="R700" s="12" t="s">
        <v>40</v>
      </c>
      <c r="S700" s="12"/>
      <c r="T700" s="12"/>
      <c r="U700" s="12"/>
      <c r="V700" s="12"/>
      <c r="W700" s="12"/>
      <c r="X700" s="13"/>
      <c r="Y700" s="13">
        <v>43564</v>
      </c>
      <c r="Z700" s="14" t="str">
        <f>IF([1]Points!$AB663+[1]Points!$AC663+[1]Points!$AD663+[1]Points!$AF663=0,"MAI PARTITO","PARTITO")</f>
        <v>MAI PARTITO</v>
      </c>
      <c r="AA700" s="14" t="str">
        <f>IF([1]Points!$AE663&gt;10,"PERFORMANTE","NON PERFORMANTE")</f>
        <v>NON PERFORMANTE</v>
      </c>
      <c r="AB700" s="14" t="str">
        <f>IF([1]Points!$AE663&gt;20,"SI","NO")</f>
        <v>NO</v>
      </c>
      <c r="AC700" s="14" t="str">
        <f>IF([1]Points!$AK663+[1]Points!$AL663+[1]Points!$AM663+[1]Points!$AN663=0,"FERMO","ATTIVO")</f>
        <v>FERMO</v>
      </c>
      <c r="AD700" s="12"/>
      <c r="AE700" s="12"/>
      <c r="AF700" s="12"/>
      <c r="AG700" s="12"/>
      <c r="AH700" s="12"/>
      <c r="AI700" s="12"/>
      <c r="AJ700" s="12"/>
      <c r="AK700" s="12"/>
    </row>
    <row r="701" spans="1:37" ht="15.75" customHeight="1" x14ac:dyDescent="0.25">
      <c r="A701" s="10" t="s">
        <v>3890</v>
      </c>
      <c r="B701" s="11" t="s">
        <v>3891</v>
      </c>
      <c r="C701" s="11" t="s">
        <v>728</v>
      </c>
      <c r="D701" s="11">
        <v>10137</v>
      </c>
      <c r="E701" s="11" t="s">
        <v>48</v>
      </c>
      <c r="F701" s="12" t="s">
        <v>3892</v>
      </c>
      <c r="G701" s="12" t="s">
        <v>40</v>
      </c>
      <c r="H701" s="12" t="s">
        <v>40</v>
      </c>
      <c r="I701" s="11" t="s">
        <v>40</v>
      </c>
      <c r="J701" s="11" t="s">
        <v>40</v>
      </c>
      <c r="K701" s="11"/>
      <c r="L701" s="11" t="s">
        <v>3893</v>
      </c>
      <c r="M701" s="11" t="s">
        <v>43</v>
      </c>
      <c r="N701" s="11"/>
      <c r="O701" s="11"/>
      <c r="P701" s="11"/>
      <c r="Q701" s="11"/>
      <c r="R701" s="12" t="s">
        <v>40</v>
      </c>
      <c r="S701" s="12"/>
      <c r="T701" s="12"/>
      <c r="U701" s="12"/>
      <c r="V701" s="12"/>
      <c r="W701" s="12"/>
      <c r="X701" s="13"/>
      <c r="Y701" s="13">
        <v>43564</v>
      </c>
      <c r="Z701" s="14" t="str">
        <f>IF([1]Points!$AB664+[1]Points!$AC664+[1]Points!$AD664+[1]Points!$AF664=0,"MAI PARTITO","PARTITO")</f>
        <v>MAI PARTITO</v>
      </c>
      <c r="AA701" s="14" t="str">
        <f>IF([1]Points!$AE664&gt;10,"PERFORMANTE","NON PERFORMANTE")</f>
        <v>NON PERFORMANTE</v>
      </c>
      <c r="AB701" s="14" t="str">
        <f>IF([1]Points!$AE664&gt;20,"SI","NO")</f>
        <v>NO</v>
      </c>
      <c r="AC701" s="14" t="str">
        <f>IF([1]Points!$AK664+[1]Points!$AL664+[1]Points!$AM664+[1]Points!$AN664=0,"FERMO","ATTIVO")</f>
        <v>FERMO</v>
      </c>
      <c r="AD701" s="12"/>
      <c r="AE701" s="12"/>
      <c r="AF701" s="12"/>
      <c r="AG701" s="12"/>
      <c r="AH701" s="12"/>
      <c r="AI701" s="12"/>
      <c r="AJ701" s="12"/>
      <c r="AK701" s="12"/>
    </row>
    <row r="702" spans="1:37" ht="15.75" customHeight="1" x14ac:dyDescent="0.25">
      <c r="A702" s="10" t="s">
        <v>3894</v>
      </c>
      <c r="B702" s="11" t="s">
        <v>3895</v>
      </c>
      <c r="C702" s="11" t="s">
        <v>1520</v>
      </c>
      <c r="D702" s="11">
        <v>10147</v>
      </c>
      <c r="E702" s="11" t="s">
        <v>48</v>
      </c>
      <c r="F702" s="12" t="s">
        <v>3896</v>
      </c>
      <c r="G702" s="12" t="s">
        <v>40</v>
      </c>
      <c r="H702" s="12" t="s">
        <v>40</v>
      </c>
      <c r="I702" s="11" t="s">
        <v>40</v>
      </c>
      <c r="J702" s="11" t="s">
        <v>40</v>
      </c>
      <c r="K702" s="11"/>
      <c r="L702" s="11" t="s">
        <v>3897</v>
      </c>
      <c r="M702" s="11" t="s">
        <v>43</v>
      </c>
      <c r="N702" s="11"/>
      <c r="O702" s="11"/>
      <c r="P702" s="11"/>
      <c r="Q702" s="11"/>
      <c r="R702" s="12" t="s">
        <v>40</v>
      </c>
      <c r="S702" s="12"/>
      <c r="T702" s="12"/>
      <c r="U702" s="12"/>
      <c r="V702" s="12"/>
      <c r="W702" s="12"/>
      <c r="X702" s="13"/>
      <c r="Y702" s="13">
        <v>43564</v>
      </c>
      <c r="Z702" s="14" t="str">
        <f>IF([1]Points!$AB665+[1]Points!$AC665+[1]Points!$AD665+[1]Points!$AF665=0,"MAI PARTITO","PARTITO")</f>
        <v>MAI PARTITO</v>
      </c>
      <c r="AA702" s="14" t="str">
        <f>IF([1]Points!$AE665&gt;10,"PERFORMANTE","NON PERFORMANTE")</f>
        <v>NON PERFORMANTE</v>
      </c>
      <c r="AB702" s="14" t="str">
        <f>IF([1]Points!$AE665&gt;20,"SI","NO")</f>
        <v>NO</v>
      </c>
      <c r="AC702" s="14" t="str">
        <f>IF([1]Points!$AK665+[1]Points!$AL665+[1]Points!$AM665+[1]Points!$AN665=0,"FERMO","ATTIVO")</f>
        <v>FERMO</v>
      </c>
      <c r="AD702" s="12"/>
      <c r="AE702" s="12"/>
      <c r="AF702" s="12"/>
      <c r="AG702" s="12"/>
      <c r="AH702" s="12"/>
      <c r="AI702" s="12"/>
      <c r="AJ702" s="12"/>
      <c r="AK702" s="12"/>
    </row>
    <row r="703" spans="1:37" ht="15.75" customHeight="1" x14ac:dyDescent="0.25">
      <c r="A703" s="10" t="s">
        <v>3978</v>
      </c>
      <c r="B703" s="11" t="s">
        <v>3979</v>
      </c>
      <c r="C703" s="11" t="s">
        <v>3080</v>
      </c>
      <c r="D703" s="11">
        <v>10023</v>
      </c>
      <c r="E703" s="11" t="s">
        <v>48</v>
      </c>
      <c r="F703" s="12" t="s">
        <v>3980</v>
      </c>
      <c r="G703" s="12" t="s">
        <v>3981</v>
      </c>
      <c r="H703" s="12" t="s">
        <v>3982</v>
      </c>
      <c r="I703" s="11" t="s">
        <v>40</v>
      </c>
      <c r="J703" s="11" t="s">
        <v>3983</v>
      </c>
      <c r="K703" s="11"/>
      <c r="L703" s="11" t="s">
        <v>3984</v>
      </c>
      <c r="M703" s="11" t="s">
        <v>43</v>
      </c>
      <c r="N703" s="11"/>
      <c r="O703" s="11"/>
      <c r="P703" s="11"/>
      <c r="Q703" s="11" t="s">
        <v>9073</v>
      </c>
      <c r="R703" s="12" t="s">
        <v>40</v>
      </c>
      <c r="S703" s="12" t="s">
        <v>9074</v>
      </c>
      <c r="T703" s="12"/>
      <c r="U703" s="12"/>
      <c r="V703" s="12"/>
      <c r="W703" s="12"/>
      <c r="X703" s="13"/>
      <c r="Y703" s="13">
        <v>43606</v>
      </c>
      <c r="Z703" s="14" t="str">
        <f>IF([1]Points!$AB684+[1]Points!$AC684+[1]Points!$AD684+[1]Points!$AF684=0,"MAI PARTITO","PARTITO")</f>
        <v>PARTITO</v>
      </c>
      <c r="AA703" s="14" t="str">
        <f>IF([1]Points!$AE684&gt;10,"PERFORMANTE","NON PERFORMANTE")</f>
        <v>NON PERFORMANTE</v>
      </c>
      <c r="AB703" s="14" t="str">
        <f>IF([1]Points!$AE684&gt;20,"SI","NO")</f>
        <v>NO</v>
      </c>
      <c r="AC703" s="14" t="str">
        <f>IF([1]Points!$AK684+[1]Points!$AL684+[1]Points!$AM684+[1]Points!$AN684=0,"FERMO","ATTIVO")</f>
        <v>FERMO</v>
      </c>
      <c r="AD703" s="12">
        <v>1</v>
      </c>
      <c r="AE703" s="12"/>
      <c r="AF703" s="12"/>
      <c r="AG703" s="12"/>
      <c r="AH703" s="12"/>
      <c r="AI703" s="12"/>
      <c r="AJ703" s="12"/>
      <c r="AK703" s="12"/>
    </row>
    <row r="704" spans="1:37" ht="15.75" customHeight="1" x14ac:dyDescent="0.25">
      <c r="A704" s="10" t="s">
        <v>3991</v>
      </c>
      <c r="B704" s="11" t="s">
        <v>3992</v>
      </c>
      <c r="C704" s="11" t="s">
        <v>3281</v>
      </c>
      <c r="D704" s="11">
        <v>10098</v>
      </c>
      <c r="E704" s="11" t="s">
        <v>48</v>
      </c>
      <c r="F704" s="12" t="s">
        <v>3993</v>
      </c>
      <c r="G704" s="12" t="s">
        <v>40</v>
      </c>
      <c r="H704" s="12" t="s">
        <v>40</v>
      </c>
      <c r="I704" s="11" t="s">
        <v>40</v>
      </c>
      <c r="J704" s="11" t="s">
        <v>3994</v>
      </c>
      <c r="K704" s="11"/>
      <c r="L704" s="11" t="s">
        <v>3995</v>
      </c>
      <c r="M704" s="11" t="s">
        <v>43</v>
      </c>
      <c r="N704" s="11"/>
      <c r="O704" s="11"/>
      <c r="P704" s="11"/>
      <c r="Q704" s="11" t="s">
        <v>9075</v>
      </c>
      <c r="R704" s="12" t="s">
        <v>40</v>
      </c>
      <c r="S704" s="12" t="s">
        <v>9076</v>
      </c>
      <c r="T704" s="12"/>
      <c r="U704" s="12"/>
      <c r="V704" s="12"/>
      <c r="W704" s="12"/>
      <c r="X704" s="25"/>
      <c r="Y704" s="25">
        <v>43564</v>
      </c>
      <c r="Z704" s="26" t="str">
        <f>IF([1]Points!$AB686+[1]Points!$AC686+[1]Points!$AD686+[1]Points!$AF686=0,"MAI PARTITO","PARTITO")</f>
        <v>PARTITO</v>
      </c>
      <c r="AA704" s="26" t="str">
        <f>IF([1]Points!$AE686&gt;10,"PERFORMANTE","NON PERFORMANTE")</f>
        <v>NON PERFORMANTE</v>
      </c>
      <c r="AB704" s="26" t="str">
        <f>IF([1]Points!$AE686&gt;20,"SI","NO")</f>
        <v>NO</v>
      </c>
      <c r="AC704" s="26" t="str">
        <f>IF([1]Points!$AK686+[1]Points!$AL686+[1]Points!$AM686+[1]Points!$AN686=0,"FERMO","ATTIVO")</f>
        <v>FERMO</v>
      </c>
      <c r="AD704" s="27">
        <v>2</v>
      </c>
      <c r="AE704" s="27">
        <v>5</v>
      </c>
      <c r="AF704" s="27">
        <v>3</v>
      </c>
      <c r="AG704" s="27"/>
      <c r="AH704" s="27"/>
      <c r="AI704" s="27"/>
      <c r="AJ704" s="27"/>
      <c r="AK704" s="27"/>
    </row>
    <row r="705" spans="1:37" ht="15.75" customHeight="1" x14ac:dyDescent="0.25">
      <c r="A705" s="10" t="s">
        <v>4012</v>
      </c>
      <c r="B705" s="11" t="s">
        <v>4013</v>
      </c>
      <c r="C705" s="11" t="s">
        <v>862</v>
      </c>
      <c r="D705" s="11">
        <v>10142</v>
      </c>
      <c r="E705" s="11" t="s">
        <v>48</v>
      </c>
      <c r="F705" s="12" t="s">
        <v>4014</v>
      </c>
      <c r="G705" s="12" t="s">
        <v>40</v>
      </c>
      <c r="H705" s="12" t="s">
        <v>40</v>
      </c>
      <c r="I705" s="11" t="s">
        <v>40</v>
      </c>
      <c r="J705" s="11" t="s">
        <v>4015</v>
      </c>
      <c r="K705" s="11"/>
      <c r="L705" s="11" t="s">
        <v>4016</v>
      </c>
      <c r="M705" s="11" t="s">
        <v>43</v>
      </c>
      <c r="N705" s="11"/>
      <c r="O705" s="11"/>
      <c r="P705" s="11"/>
      <c r="Q705" s="11" t="s">
        <v>9077</v>
      </c>
      <c r="R705" s="12">
        <v>11508860019</v>
      </c>
      <c r="S705" s="12" t="s">
        <v>9078</v>
      </c>
      <c r="T705" s="12"/>
      <c r="U705" s="12"/>
      <c r="V705" s="12"/>
      <c r="W705" s="12"/>
      <c r="X705" s="13"/>
      <c r="Y705" s="13">
        <v>43564</v>
      </c>
      <c r="Z705" s="14" t="str">
        <f>IF([1]Points!$AB690+[1]Points!$AC690+[1]Points!$AD690+[1]Points!$AF690=0,"MAI PARTITO","PARTITO")</f>
        <v>PARTITO</v>
      </c>
      <c r="AA705" s="14" t="str">
        <f>IF([1]Points!$AE690&gt;10,"PERFORMANTE","NON PERFORMANTE")</f>
        <v>NON PERFORMANTE</v>
      </c>
      <c r="AB705" s="14" t="str">
        <f>IF([1]Points!$AE690&gt;20,"SI","NO")</f>
        <v>NO</v>
      </c>
      <c r="AC705" s="14" t="str">
        <f>IF([1]Points!$AK690+[1]Points!$AL690+[1]Points!$AM690+[1]Points!$AN690=0,"FERMO","ATTIVO")</f>
        <v>ATTIVO</v>
      </c>
      <c r="AD705" s="12">
        <v>5</v>
      </c>
      <c r="AE705" s="12">
        <v>8</v>
      </c>
      <c r="AF705" s="12">
        <v>6</v>
      </c>
      <c r="AG705" s="12"/>
      <c r="AH705" s="12"/>
      <c r="AI705" s="12"/>
      <c r="AJ705" s="12"/>
      <c r="AK705" s="12"/>
    </row>
    <row r="706" spans="1:37" ht="15.75" customHeight="1" x14ac:dyDescent="0.25">
      <c r="A706" s="10" t="s">
        <v>3911</v>
      </c>
      <c r="B706" s="11" t="s">
        <v>3912</v>
      </c>
      <c r="C706" s="11" t="s">
        <v>1520</v>
      </c>
      <c r="D706" s="11">
        <v>10148</v>
      </c>
      <c r="E706" s="11" t="s">
        <v>48</v>
      </c>
      <c r="F706" s="12" t="s">
        <v>3913</v>
      </c>
      <c r="G706" s="12" t="s">
        <v>40</v>
      </c>
      <c r="H706" s="12" t="s">
        <v>40</v>
      </c>
      <c r="I706" s="11" t="s">
        <v>40</v>
      </c>
      <c r="J706" s="11" t="s">
        <v>40</v>
      </c>
      <c r="K706" s="11"/>
      <c r="L706" s="11" t="s">
        <v>3914</v>
      </c>
      <c r="M706" s="11" t="s">
        <v>43</v>
      </c>
      <c r="N706" s="11"/>
      <c r="O706" s="11"/>
      <c r="P706" s="11"/>
      <c r="Q706" s="11"/>
      <c r="R706" s="12" t="s">
        <v>40</v>
      </c>
      <c r="S706" s="12"/>
      <c r="T706" s="12"/>
      <c r="U706" s="12"/>
      <c r="V706" s="12"/>
      <c r="W706" s="12"/>
      <c r="X706" s="13"/>
      <c r="Y706" s="13">
        <v>43564</v>
      </c>
      <c r="Z706" s="14" t="str">
        <f>IF([1]Points!$AB669+[1]Points!$AC669+[1]Points!$AD669+[1]Points!$AF669=0,"MAI PARTITO","PARTITO")</f>
        <v>MAI PARTITO</v>
      </c>
      <c r="AA706" s="14" t="str">
        <f>IF([1]Points!$AE669&gt;10,"PERFORMANTE","NON PERFORMANTE")</f>
        <v>NON PERFORMANTE</v>
      </c>
      <c r="AB706" s="14" t="str">
        <f>IF([1]Points!$AE669&gt;20,"SI","NO")</f>
        <v>NO</v>
      </c>
      <c r="AC706" s="14" t="str">
        <f>IF([1]Points!$AK669+[1]Points!$AL669+[1]Points!$AM669+[1]Points!$AN669=0,"FERMO","ATTIVO")</f>
        <v>FERMO</v>
      </c>
      <c r="AD706" s="12"/>
      <c r="AE706" s="12"/>
      <c r="AF706" s="12"/>
      <c r="AG706" s="12"/>
      <c r="AH706" s="12"/>
      <c r="AI706" s="12"/>
      <c r="AJ706" s="12"/>
      <c r="AK706" s="12"/>
    </row>
    <row r="707" spans="1:37" ht="15.75" customHeight="1" x14ac:dyDescent="0.25">
      <c r="A707" s="10" t="s">
        <v>4017</v>
      </c>
      <c r="B707" s="11" t="s">
        <v>4018</v>
      </c>
      <c r="C707" s="11" t="s">
        <v>2974</v>
      </c>
      <c r="D707" s="11">
        <v>10134</v>
      </c>
      <c r="E707" s="11" t="s">
        <v>48</v>
      </c>
      <c r="F707" s="12" t="s">
        <v>4019</v>
      </c>
      <c r="G707" s="12" t="s">
        <v>40</v>
      </c>
      <c r="H707" s="12" t="s">
        <v>40</v>
      </c>
      <c r="I707" s="11" t="s">
        <v>40</v>
      </c>
      <c r="J707" s="11" t="s">
        <v>4020</v>
      </c>
      <c r="K707" s="11"/>
      <c r="L707" s="11" t="s">
        <v>9625</v>
      </c>
      <c r="M707" s="11" t="s">
        <v>43</v>
      </c>
      <c r="N707" s="11"/>
      <c r="O707" s="11"/>
      <c r="P707" s="11"/>
      <c r="Q707" s="11" t="s">
        <v>9079</v>
      </c>
      <c r="R707" s="17" t="s">
        <v>9080</v>
      </c>
      <c r="S707" s="12" t="s">
        <v>9081</v>
      </c>
      <c r="T707" s="18" t="s">
        <v>4020</v>
      </c>
      <c r="U707" s="17" t="s">
        <v>4019</v>
      </c>
      <c r="V707" s="12"/>
      <c r="W707" s="12"/>
      <c r="X707" s="13"/>
      <c r="Y707" s="13">
        <v>43564</v>
      </c>
      <c r="Z707" s="14" t="str">
        <f>IF([1]Points!$AB691+[1]Points!$AC691+[1]Points!$AD691+[1]Points!$AF691=0,"MAI PARTITO","PARTITO")</f>
        <v>PARTITO</v>
      </c>
      <c r="AA707" s="14" t="str">
        <f>IF([1]Points!$AE691&gt;10,"PERFORMANTE","NON PERFORMANTE")</f>
        <v>NON PERFORMANTE</v>
      </c>
      <c r="AB707" s="14" t="str">
        <f>IF([1]Points!$AE691&gt;20,"SI","NO")</f>
        <v>NO</v>
      </c>
      <c r="AC707" s="14" t="str">
        <f>IF([1]Points!$AK691+[1]Points!$AL691+[1]Points!$AM691+[1]Points!$AN691=0,"FERMO","ATTIVO")</f>
        <v>ATTIVO</v>
      </c>
      <c r="AD707" s="12">
        <v>6</v>
      </c>
      <c r="AE707" s="12">
        <v>2</v>
      </c>
      <c r="AF707" s="12">
        <v>3</v>
      </c>
      <c r="AG707" s="12"/>
      <c r="AH707" s="12"/>
      <c r="AI707" s="12"/>
      <c r="AJ707" s="12"/>
      <c r="AK707" s="12"/>
    </row>
    <row r="708" spans="1:37" ht="15.75" customHeight="1" x14ac:dyDescent="0.25">
      <c r="A708" s="10" t="s">
        <v>3922</v>
      </c>
      <c r="B708" s="11" t="s">
        <v>3923</v>
      </c>
      <c r="C708" s="11" t="s">
        <v>717</v>
      </c>
      <c r="D708" s="11">
        <v>10136</v>
      </c>
      <c r="E708" s="11" t="s">
        <v>48</v>
      </c>
      <c r="F708" s="12" t="s">
        <v>3924</v>
      </c>
      <c r="G708" s="12" t="s">
        <v>40</v>
      </c>
      <c r="H708" s="12" t="s">
        <v>40</v>
      </c>
      <c r="I708" s="11" t="s">
        <v>40</v>
      </c>
      <c r="J708" s="11" t="s">
        <v>40</v>
      </c>
      <c r="K708" s="11"/>
      <c r="L708" s="11" t="s">
        <v>3925</v>
      </c>
      <c r="M708" s="11" t="s">
        <v>43</v>
      </c>
      <c r="N708" s="11"/>
      <c r="O708" s="11"/>
      <c r="P708" s="11"/>
      <c r="Q708" s="11"/>
      <c r="R708" s="12" t="s">
        <v>40</v>
      </c>
      <c r="S708" s="12"/>
      <c r="T708" s="12"/>
      <c r="U708" s="12"/>
      <c r="V708" s="12"/>
      <c r="W708" s="12"/>
      <c r="X708" s="13"/>
      <c r="Y708" s="13">
        <v>43564</v>
      </c>
      <c r="Z708" s="14" t="str">
        <f>IF([1]Points!$AB671+[1]Points!$AC671+[1]Points!$AD671+[1]Points!$AF671=0,"MAI PARTITO","PARTITO")</f>
        <v>MAI PARTITO</v>
      </c>
      <c r="AA708" s="14" t="str">
        <f>IF([1]Points!$AE671&gt;10,"PERFORMANTE","NON PERFORMANTE")</f>
        <v>NON PERFORMANTE</v>
      </c>
      <c r="AB708" s="14" t="str">
        <f>IF([1]Points!$AE671&gt;20,"SI","NO")</f>
        <v>NO</v>
      </c>
      <c r="AC708" s="14" t="str">
        <f>IF([1]Points!$AK671+[1]Points!$AL671+[1]Points!$AM671+[1]Points!$AN671=0,"FERMO","ATTIVO")</f>
        <v>FERMO</v>
      </c>
      <c r="AD708" s="12"/>
      <c r="AE708" s="12"/>
      <c r="AF708" s="12"/>
      <c r="AG708" s="12"/>
      <c r="AH708" s="12"/>
      <c r="AI708" s="12"/>
      <c r="AJ708" s="12"/>
      <c r="AK708" s="12"/>
    </row>
    <row r="709" spans="1:37" ht="15.75" customHeight="1" x14ac:dyDescent="0.25">
      <c r="A709" s="10" t="s">
        <v>4030</v>
      </c>
      <c r="B709" s="11" t="s">
        <v>4031</v>
      </c>
      <c r="C709" s="11" t="s">
        <v>90</v>
      </c>
      <c r="D709" s="11">
        <v>10024</v>
      </c>
      <c r="E709" s="11" t="s">
        <v>48</v>
      </c>
      <c r="F709" s="12" t="s">
        <v>4032</v>
      </c>
      <c r="G709" s="12" t="s">
        <v>40</v>
      </c>
      <c r="H709" s="12" t="s">
        <v>40</v>
      </c>
      <c r="I709" s="11" t="s">
        <v>4033</v>
      </c>
      <c r="J709" s="11" t="s">
        <v>4034</v>
      </c>
      <c r="K709" s="11"/>
      <c r="L709" s="11" t="s">
        <v>4035</v>
      </c>
      <c r="M709" s="11" t="s">
        <v>103</v>
      </c>
      <c r="N709" s="11" t="s">
        <v>1213</v>
      </c>
      <c r="O709" s="11"/>
      <c r="P709" s="11"/>
      <c r="Q709" s="11" t="s">
        <v>9083</v>
      </c>
      <c r="R709" s="17" t="s">
        <v>9084</v>
      </c>
      <c r="S709" s="12" t="s">
        <v>9082</v>
      </c>
      <c r="T709" s="12"/>
      <c r="U709" s="12"/>
      <c r="V709" s="12"/>
      <c r="W709" s="12"/>
      <c r="X709" s="13"/>
      <c r="Y709" s="13">
        <v>43564</v>
      </c>
      <c r="Z709" s="14" t="str">
        <f>IF([1]Points!$AB694+[1]Points!$AC694+[1]Points!$AD694+[1]Points!$AF694=0,"MAI PARTITO","PARTITO")</f>
        <v>PARTITO</v>
      </c>
      <c r="AA709" s="14" t="str">
        <f>IF([1]Points!$AE694&gt;10,"PERFORMANTE","NON PERFORMANTE")</f>
        <v>NON PERFORMANTE</v>
      </c>
      <c r="AB709" s="14" t="str">
        <f>IF([1]Points!$AE694&gt;20,"SI","NO")</f>
        <v>NO</v>
      </c>
      <c r="AC709" s="14" t="str">
        <f>IF([1]Points!$AK694+[1]Points!$AL694+[1]Points!$AM694+[1]Points!$AN694=0,"FERMO","ATTIVO")</f>
        <v>FERMO</v>
      </c>
      <c r="AD709" s="12">
        <v>1</v>
      </c>
      <c r="AE709" s="12"/>
      <c r="AF709" s="12">
        <v>2</v>
      </c>
      <c r="AG709" s="12"/>
      <c r="AH709" s="12"/>
      <c r="AI709" s="12"/>
      <c r="AJ709" s="12"/>
      <c r="AK709" s="12"/>
    </row>
    <row r="710" spans="1:37" ht="15.75" customHeight="1" x14ac:dyDescent="0.25">
      <c r="A710" s="10" t="s">
        <v>4482</v>
      </c>
      <c r="B710" s="11" t="s">
        <v>4483</v>
      </c>
      <c r="C710" s="11" t="s">
        <v>4484</v>
      </c>
      <c r="D710" s="11">
        <v>15043</v>
      </c>
      <c r="E710" s="11" t="s">
        <v>37</v>
      </c>
      <c r="F710" s="12" t="s">
        <v>4485</v>
      </c>
      <c r="G710" s="12" t="s">
        <v>4486</v>
      </c>
      <c r="H710" s="12" t="s">
        <v>40</v>
      </c>
      <c r="I710" s="11" t="s">
        <v>40</v>
      </c>
      <c r="J710" s="11" t="s">
        <v>4487</v>
      </c>
      <c r="K710" s="11"/>
      <c r="L710" s="11" t="s">
        <v>4488</v>
      </c>
      <c r="M710" s="11" t="s">
        <v>59</v>
      </c>
      <c r="N710" s="11" t="s">
        <v>78</v>
      </c>
      <c r="O710" s="11"/>
      <c r="P710" s="11"/>
      <c r="Q710" s="11" t="s">
        <v>9129</v>
      </c>
      <c r="R710" s="12" t="s">
        <v>40</v>
      </c>
      <c r="S710" s="12" t="s">
        <v>9130</v>
      </c>
      <c r="T710" s="12"/>
      <c r="U710" s="12"/>
      <c r="V710" s="12"/>
      <c r="W710" s="12"/>
      <c r="X710" s="13"/>
      <c r="Y710" s="13">
        <v>43564</v>
      </c>
      <c r="Z710" s="14" t="str">
        <f>IF([1]Points!$AB780+[1]Points!$AC780+[1]Points!$AD780+[1]Points!$AF780=0,"MAI PARTITO","PARTITO")</f>
        <v>PARTITO</v>
      </c>
      <c r="AA710" s="14" t="str">
        <f>IF([1]Points!$AE780&gt;10,"PERFORMANTE","NON PERFORMANTE")</f>
        <v>NON PERFORMANTE</v>
      </c>
      <c r="AB710" s="14" t="str">
        <f>IF([1]Points!$AE780&gt;20,"SI","NO")</f>
        <v>NO</v>
      </c>
      <c r="AC710" s="14" t="str">
        <f>IF([1]Points!$AK780+[1]Points!$AL780+[1]Points!$AM780+[1]Points!$AN780=0,"FERMO","ATTIVO")</f>
        <v>ATTIVO</v>
      </c>
      <c r="AD710" s="12">
        <v>2</v>
      </c>
      <c r="AE710" s="12">
        <v>1</v>
      </c>
      <c r="AF710" s="12">
        <v>9</v>
      </c>
      <c r="AG710" s="12"/>
      <c r="AH710" s="12"/>
      <c r="AI710" s="12"/>
      <c r="AJ710" s="12"/>
      <c r="AK710" s="12"/>
    </row>
    <row r="711" spans="1:37" ht="15.75" customHeight="1" x14ac:dyDescent="0.25">
      <c r="A711" s="10" t="s">
        <v>3936</v>
      </c>
      <c r="B711" s="11" t="s">
        <v>3937</v>
      </c>
      <c r="C711" s="11" t="s">
        <v>728</v>
      </c>
      <c r="D711" s="11">
        <v>10137</v>
      </c>
      <c r="E711" s="11" t="s">
        <v>48</v>
      </c>
      <c r="F711" s="12" t="s">
        <v>3938</v>
      </c>
      <c r="G711" s="12" t="s">
        <v>40</v>
      </c>
      <c r="H711" s="12" t="s">
        <v>40</v>
      </c>
      <c r="I711" s="11" t="s">
        <v>40</v>
      </c>
      <c r="J711" s="11" t="s">
        <v>40</v>
      </c>
      <c r="K711" s="11"/>
      <c r="L711" s="11" t="s">
        <v>3939</v>
      </c>
      <c r="M711" s="11" t="s">
        <v>43</v>
      </c>
      <c r="N711" s="11"/>
      <c r="O711" s="11"/>
      <c r="P711" s="11"/>
      <c r="Q711" s="11"/>
      <c r="R711" s="12" t="s">
        <v>40</v>
      </c>
      <c r="S711" s="12"/>
      <c r="T711" s="12"/>
      <c r="U711" s="12"/>
      <c r="V711" s="12"/>
      <c r="W711" s="12"/>
      <c r="X711" s="13"/>
      <c r="Y711" s="13">
        <v>43564</v>
      </c>
      <c r="Z711" s="14" t="str">
        <f>IF([1]Points!$AB674+[1]Points!$AC674+[1]Points!$AD674+[1]Points!$AF674=0,"MAI PARTITO","PARTITO")</f>
        <v>MAI PARTITO</v>
      </c>
      <c r="AA711" s="14" t="str">
        <f>IF([1]Points!$AE674&gt;10,"PERFORMANTE","NON PERFORMANTE")</f>
        <v>NON PERFORMANTE</v>
      </c>
      <c r="AB711" s="14" t="str">
        <f>IF([1]Points!$AE674&gt;20,"SI","NO")</f>
        <v>NO</v>
      </c>
      <c r="AC711" s="14" t="str">
        <f>IF([1]Points!$AK674+[1]Points!$AL674+[1]Points!$AM674+[1]Points!$AN674=0,"FERMO","ATTIVO")</f>
        <v>FERMO</v>
      </c>
      <c r="AD711" s="12"/>
      <c r="AE711" s="12"/>
      <c r="AF711" s="12"/>
      <c r="AG711" s="12"/>
      <c r="AH711" s="12"/>
      <c r="AI711" s="12"/>
      <c r="AJ711" s="12"/>
      <c r="AK711" s="12"/>
    </row>
    <row r="712" spans="1:37" ht="15.75" customHeight="1" x14ac:dyDescent="0.25">
      <c r="A712" s="10" t="s">
        <v>2366</v>
      </c>
      <c r="B712" s="11" t="s">
        <v>3770</v>
      </c>
      <c r="C712" s="11" t="s">
        <v>559</v>
      </c>
      <c r="D712" s="11">
        <v>10043</v>
      </c>
      <c r="E712" s="11" t="s">
        <v>48</v>
      </c>
      <c r="F712" s="12" t="s">
        <v>3771</v>
      </c>
      <c r="G712" s="12" t="s">
        <v>3772</v>
      </c>
      <c r="H712" s="12" t="s">
        <v>3773</v>
      </c>
      <c r="I712" s="11" t="s">
        <v>40</v>
      </c>
      <c r="J712" s="11" t="s">
        <v>2370</v>
      </c>
      <c r="K712" s="11"/>
      <c r="L712" s="11" t="s">
        <v>3774</v>
      </c>
      <c r="M712" s="11" t="s">
        <v>43</v>
      </c>
      <c r="N712" s="11"/>
      <c r="O712" s="11"/>
      <c r="P712" s="11" t="s">
        <v>422</v>
      </c>
      <c r="Q712" s="11" t="s">
        <v>2366</v>
      </c>
      <c r="R712" s="12">
        <v>10199930016</v>
      </c>
      <c r="S712" s="12" t="s">
        <v>8274</v>
      </c>
      <c r="T712" s="18" t="s">
        <v>8273</v>
      </c>
      <c r="U712" s="12"/>
      <c r="V712" s="12"/>
      <c r="W712" s="12"/>
      <c r="X712" s="13"/>
      <c r="Y712" s="13">
        <v>43564</v>
      </c>
      <c r="Z712" s="14" t="str">
        <f>IF([1]Points!$AB644+[1]Points!$AC644+[1]Points!$AD644+[1]Points!$AF644=0,"MAI PARTITO","PARTITO")</f>
        <v>PARTITO</v>
      </c>
      <c r="AA712" s="14" t="str">
        <f>IF([1]Points!$AE644&gt;10,"PERFORMANTE","NON PERFORMANTE")</f>
        <v>NON PERFORMANTE</v>
      </c>
      <c r="AB712" s="14" t="str">
        <f>IF([1]Points!$AE644&gt;20,"SI","NO")</f>
        <v>NO</v>
      </c>
      <c r="AC712" s="14" t="str">
        <f>IF([1]Points!$AK644+[1]Points!$AL644+[1]Points!$AM644+[1]Points!$AN644=0,"FERMO","ATTIVO")</f>
        <v>ATTIVO</v>
      </c>
      <c r="AD712" s="12">
        <v>22</v>
      </c>
      <c r="AE712" s="12">
        <v>22</v>
      </c>
      <c r="AF712" s="12">
        <v>10</v>
      </c>
      <c r="AG712" s="12"/>
      <c r="AH712" s="12"/>
      <c r="AI712" s="12"/>
      <c r="AJ712" s="12"/>
      <c r="AK712" s="12"/>
    </row>
    <row r="713" spans="1:37" ht="15.75" customHeight="1" x14ac:dyDescent="0.25">
      <c r="A713" s="10" t="s">
        <v>4083</v>
      </c>
      <c r="B713" s="11" t="s">
        <v>4084</v>
      </c>
      <c r="C713" s="11" t="s">
        <v>90</v>
      </c>
      <c r="D713" s="11">
        <v>10024</v>
      </c>
      <c r="E713" s="11" t="s">
        <v>48</v>
      </c>
      <c r="F713" s="12"/>
      <c r="G713" s="12" t="s">
        <v>4085</v>
      </c>
      <c r="H713" s="12" t="s">
        <v>40</v>
      </c>
      <c r="I713" s="11" t="s">
        <v>40</v>
      </c>
      <c r="J713" s="11" t="s">
        <v>4086</v>
      </c>
      <c r="K713" s="11"/>
      <c r="L713" s="11" t="s">
        <v>4087</v>
      </c>
      <c r="M713" s="11" t="s">
        <v>43</v>
      </c>
      <c r="N713" s="21"/>
      <c r="O713" s="11"/>
      <c r="P713" s="11"/>
      <c r="Q713" s="11" t="s">
        <v>9085</v>
      </c>
      <c r="R713" s="12" t="s">
        <v>4088</v>
      </c>
      <c r="S713" s="12" t="s">
        <v>9086</v>
      </c>
      <c r="T713" s="18" t="s">
        <v>9087</v>
      </c>
      <c r="U713" s="12"/>
      <c r="V713" s="12"/>
      <c r="W713" s="12"/>
      <c r="X713" s="13"/>
      <c r="Y713" s="13">
        <v>43603</v>
      </c>
      <c r="Z713" s="14" t="str">
        <f>IF([1]Points!$AB705+[1]Points!$AC705+[1]Points!$AD705+[1]Points!$AF705=0,"MAI PARTITO","PARTITO")</f>
        <v>PARTITO</v>
      </c>
      <c r="AA713" s="14" t="str">
        <f>IF([1]Points!$AE705&gt;10,"PERFORMANTE","NON PERFORMANTE")</f>
        <v>PERFORMANTE</v>
      </c>
      <c r="AB713" s="14" t="str">
        <f>IF([1]Points!$AE705&gt;20,"SI","NO")</f>
        <v>NO</v>
      </c>
      <c r="AC713" s="14" t="str">
        <f>IF([1]Points!$AK705+[1]Points!$AL705+[1]Points!$AM705+[1]Points!$AN705=0,"FERMO","ATTIVO")</f>
        <v>ATTIVO</v>
      </c>
      <c r="AD713" s="12">
        <v>3</v>
      </c>
      <c r="AE713" s="12">
        <v>21</v>
      </c>
      <c r="AF713" s="12">
        <v>18</v>
      </c>
      <c r="AG713" s="12"/>
      <c r="AH713" s="12"/>
      <c r="AI713" s="12"/>
      <c r="AJ713" s="12"/>
      <c r="AK713" s="12"/>
    </row>
    <row r="714" spans="1:37" ht="15.75" customHeight="1" x14ac:dyDescent="0.25">
      <c r="A714" s="19" t="s">
        <v>4096</v>
      </c>
      <c r="B714" s="11" t="s">
        <v>4097</v>
      </c>
      <c r="C714" s="11" t="s">
        <v>654</v>
      </c>
      <c r="D714" s="11">
        <v>10042</v>
      </c>
      <c r="E714" s="11" t="s">
        <v>48</v>
      </c>
      <c r="F714" s="17" t="s">
        <v>4098</v>
      </c>
      <c r="G714" s="12">
        <v>3282699234</v>
      </c>
      <c r="H714" s="12"/>
      <c r="I714" s="11" t="s">
        <v>4099</v>
      </c>
      <c r="J714" s="11"/>
      <c r="K714" s="11"/>
      <c r="L714" s="11" t="s">
        <v>4100</v>
      </c>
      <c r="M714" s="11" t="s">
        <v>103</v>
      </c>
      <c r="N714" s="11" t="s">
        <v>1277</v>
      </c>
      <c r="O714" s="11"/>
      <c r="P714" s="11"/>
      <c r="Q714" s="11" t="s">
        <v>9088</v>
      </c>
      <c r="R714" s="17" t="s">
        <v>9089</v>
      </c>
      <c r="S714" s="12" t="s">
        <v>9090</v>
      </c>
      <c r="T714" s="12" t="s">
        <v>9091</v>
      </c>
      <c r="U714" s="12"/>
      <c r="V714" s="12"/>
      <c r="W714" s="12"/>
      <c r="X714" s="13"/>
      <c r="Y714" s="13"/>
      <c r="Z714" s="14"/>
      <c r="AA714" s="14"/>
      <c r="AB714" s="14"/>
      <c r="AC714" s="14"/>
      <c r="AD714" s="12"/>
      <c r="AE714" s="12"/>
      <c r="AF714" s="12"/>
      <c r="AG714" s="12"/>
      <c r="AH714" s="12"/>
      <c r="AI714" s="12"/>
      <c r="AJ714" s="12"/>
      <c r="AK714" s="12"/>
    </row>
    <row r="715" spans="1:37" ht="15.75" customHeight="1" x14ac:dyDescent="0.25">
      <c r="A715" s="10" t="s">
        <v>3953</v>
      </c>
      <c r="B715" s="11" t="s">
        <v>3954</v>
      </c>
      <c r="C715" s="11" t="s">
        <v>3955</v>
      </c>
      <c r="D715" s="11">
        <v>10144</v>
      </c>
      <c r="E715" s="11" t="s">
        <v>48</v>
      </c>
      <c r="F715" s="12" t="s">
        <v>3956</v>
      </c>
      <c r="G715" s="12" t="s">
        <v>40</v>
      </c>
      <c r="H715" s="12" t="s">
        <v>40</v>
      </c>
      <c r="I715" s="11" t="s">
        <v>40</v>
      </c>
      <c r="J715" s="11" t="s">
        <v>3957</v>
      </c>
      <c r="K715" s="11"/>
      <c r="L715" s="11" t="s">
        <v>3958</v>
      </c>
      <c r="M715" s="11" t="s">
        <v>103</v>
      </c>
      <c r="N715" s="11" t="s">
        <v>1085</v>
      </c>
      <c r="O715" s="11"/>
      <c r="P715" s="11"/>
      <c r="Q715" s="11"/>
      <c r="R715" s="12" t="s">
        <v>40</v>
      </c>
      <c r="S715" s="12"/>
      <c r="T715" s="12"/>
      <c r="U715" s="12"/>
      <c r="V715" s="12"/>
      <c r="W715" s="12"/>
      <c r="X715" s="13"/>
      <c r="Y715" s="13">
        <v>43564</v>
      </c>
      <c r="Z715" s="14" t="str">
        <f>IF([1]Points!$AB678+[1]Points!$AC678+[1]Points!$AD678+[1]Points!$AF678=0,"MAI PARTITO","PARTITO")</f>
        <v>MAI PARTITO</v>
      </c>
      <c r="AA715" s="14" t="str">
        <f>IF([1]Points!$AE678&gt;10,"PERFORMANTE","NON PERFORMANTE")</f>
        <v>NON PERFORMANTE</v>
      </c>
      <c r="AB715" s="14" t="str">
        <f>IF([1]Points!$AE678&gt;20,"SI","NO")</f>
        <v>NO</v>
      </c>
      <c r="AC715" s="14" t="str">
        <f>IF([1]Points!$AK678+[1]Points!$AL678+[1]Points!$AM678+[1]Points!$AN678=0,"FERMO","ATTIVO")</f>
        <v>FERMO</v>
      </c>
      <c r="AD715" s="12"/>
      <c r="AE715" s="12"/>
      <c r="AF715" s="12"/>
      <c r="AG715" s="12"/>
      <c r="AH715" s="12"/>
      <c r="AI715" s="12"/>
      <c r="AJ715" s="12"/>
      <c r="AK715" s="12"/>
    </row>
    <row r="716" spans="1:37" ht="15.75" customHeight="1" x14ac:dyDescent="0.25">
      <c r="A716" s="10" t="s">
        <v>3959</v>
      </c>
      <c r="B716" s="11" t="s">
        <v>3960</v>
      </c>
      <c r="C716" s="11" t="s">
        <v>3582</v>
      </c>
      <c r="D716" s="11">
        <v>10090</v>
      </c>
      <c r="E716" s="11" t="s">
        <v>48</v>
      </c>
      <c r="F716" s="12" t="s">
        <v>3961</v>
      </c>
      <c r="G716" s="12" t="s">
        <v>40</v>
      </c>
      <c r="H716" s="12" t="s">
        <v>40</v>
      </c>
      <c r="I716" s="11" t="s">
        <v>40</v>
      </c>
      <c r="J716" s="11" t="s">
        <v>40</v>
      </c>
      <c r="K716" s="11"/>
      <c r="L716" s="11" t="s">
        <v>3962</v>
      </c>
      <c r="M716" s="11" t="s">
        <v>43</v>
      </c>
      <c r="N716" s="11"/>
      <c r="O716" s="11"/>
      <c r="P716" s="11"/>
      <c r="Q716" s="11"/>
      <c r="R716" s="12" t="s">
        <v>40</v>
      </c>
      <c r="S716" s="12"/>
      <c r="T716" s="12"/>
      <c r="U716" s="12"/>
      <c r="V716" s="12"/>
      <c r="W716" s="12"/>
      <c r="X716" s="13"/>
      <c r="Y716" s="13">
        <v>43564</v>
      </c>
      <c r="Z716" s="14" t="str">
        <f>IF([1]Points!$AB679+[1]Points!$AC679+[1]Points!$AD679+[1]Points!$AF679=0,"MAI PARTITO","PARTITO")</f>
        <v>MAI PARTITO</v>
      </c>
      <c r="AA716" s="14" t="str">
        <f>IF([1]Points!$AE679&gt;10,"PERFORMANTE","NON PERFORMANTE")</f>
        <v>NON PERFORMANTE</v>
      </c>
      <c r="AB716" s="14" t="str">
        <f>IF([1]Points!$AE679&gt;20,"SI","NO")</f>
        <v>NO</v>
      </c>
      <c r="AC716" s="14" t="str">
        <f>IF([1]Points!$AK679+[1]Points!$AL679+[1]Points!$AM679+[1]Points!$AN679=0,"FERMO","ATTIVO")</f>
        <v>FERMO</v>
      </c>
      <c r="AD716" s="12"/>
      <c r="AE716" s="12"/>
      <c r="AF716" s="12"/>
      <c r="AG716" s="12"/>
      <c r="AH716" s="12"/>
      <c r="AI716" s="12"/>
      <c r="AJ716" s="12"/>
      <c r="AK716" s="12"/>
    </row>
    <row r="717" spans="1:37" ht="15.75" customHeight="1" x14ac:dyDescent="0.25">
      <c r="A717" s="10" t="s">
        <v>3963</v>
      </c>
      <c r="B717" s="11" t="s">
        <v>3964</v>
      </c>
      <c r="C717" s="11" t="s">
        <v>3955</v>
      </c>
      <c r="D717" s="11">
        <v>10144</v>
      </c>
      <c r="E717" s="11" t="s">
        <v>48</v>
      </c>
      <c r="F717" s="12" t="s">
        <v>3965</v>
      </c>
      <c r="G717" s="12" t="s">
        <v>40</v>
      </c>
      <c r="H717" s="12" t="s">
        <v>40</v>
      </c>
      <c r="I717" s="11" t="s">
        <v>40</v>
      </c>
      <c r="J717" s="11" t="s">
        <v>40</v>
      </c>
      <c r="K717" s="11"/>
      <c r="L717" s="11" t="s">
        <v>3966</v>
      </c>
      <c r="M717" s="11" t="s">
        <v>59</v>
      </c>
      <c r="N717" s="11" t="s">
        <v>859</v>
      </c>
      <c r="O717" s="11"/>
      <c r="P717" s="11"/>
      <c r="Q717" s="11"/>
      <c r="R717" s="12" t="s">
        <v>40</v>
      </c>
      <c r="S717" s="12"/>
      <c r="T717" s="12"/>
      <c r="U717" s="12"/>
      <c r="V717" s="12"/>
      <c r="W717" s="12"/>
      <c r="X717" s="13"/>
      <c r="Y717" s="13">
        <v>43564</v>
      </c>
      <c r="Z717" s="14" t="str">
        <f>IF([1]Points!$AB680+[1]Points!$AC680+[1]Points!$AD680+[1]Points!$AF680=0,"MAI PARTITO","PARTITO")</f>
        <v>MAI PARTITO</v>
      </c>
      <c r="AA717" s="14" t="str">
        <f>IF([1]Points!$AE680&gt;10,"PERFORMANTE","NON PERFORMANTE")</f>
        <v>NON PERFORMANTE</v>
      </c>
      <c r="AB717" s="14" t="str">
        <f>IF([1]Points!$AE680&gt;20,"SI","NO")</f>
        <v>NO</v>
      </c>
      <c r="AC717" s="14" t="str">
        <f>IF([1]Points!$AK680+[1]Points!$AL680+[1]Points!$AM680+[1]Points!$AN680=0,"FERMO","ATTIVO")</f>
        <v>FERMO</v>
      </c>
      <c r="AD717" s="12"/>
      <c r="AE717" s="12"/>
      <c r="AF717" s="12"/>
      <c r="AG717" s="12"/>
      <c r="AH717" s="12"/>
      <c r="AI717" s="12"/>
      <c r="AJ717" s="12"/>
      <c r="AK717" s="12"/>
    </row>
    <row r="718" spans="1:37" ht="15.75" customHeight="1" x14ac:dyDescent="0.25">
      <c r="A718" s="10" t="s">
        <v>3967</v>
      </c>
      <c r="B718" s="11" t="s">
        <v>3968</v>
      </c>
      <c r="C718" s="11" t="s">
        <v>2974</v>
      </c>
      <c r="D718" s="11">
        <v>10134</v>
      </c>
      <c r="E718" s="11" t="s">
        <v>48</v>
      </c>
      <c r="F718" s="12" t="s">
        <v>3969</v>
      </c>
      <c r="G718" s="12" t="s">
        <v>40</v>
      </c>
      <c r="H718" s="12" t="s">
        <v>40</v>
      </c>
      <c r="I718" s="11" t="s">
        <v>40</v>
      </c>
      <c r="J718" s="11" t="s">
        <v>40</v>
      </c>
      <c r="K718" s="11"/>
      <c r="L718" s="11" t="s">
        <v>3970</v>
      </c>
      <c r="M718" s="11" t="s">
        <v>59</v>
      </c>
      <c r="N718" s="11" t="s">
        <v>859</v>
      </c>
      <c r="O718" s="11"/>
      <c r="P718" s="11"/>
      <c r="Q718" s="11"/>
      <c r="R718" s="12" t="s">
        <v>40</v>
      </c>
      <c r="S718" s="12"/>
      <c r="T718" s="12"/>
      <c r="U718" s="12"/>
      <c r="V718" s="12"/>
      <c r="W718" s="12"/>
      <c r="X718" s="13"/>
      <c r="Y718" s="13">
        <v>43564</v>
      </c>
      <c r="Z718" s="14" t="str">
        <f>IF([1]Points!$AB681+[1]Points!$AC681+[1]Points!$AD681+[1]Points!$AF681=0,"MAI PARTITO","PARTITO")</f>
        <v>MAI PARTITO</v>
      </c>
      <c r="AA718" s="14" t="str">
        <f>IF([1]Points!$AE681&gt;10,"PERFORMANTE","NON PERFORMANTE")</f>
        <v>NON PERFORMANTE</v>
      </c>
      <c r="AB718" s="14" t="str">
        <f>IF([1]Points!$AE681&gt;20,"SI","NO")</f>
        <v>NO</v>
      </c>
      <c r="AC718" s="14" t="str">
        <f>IF([1]Points!$AK681+[1]Points!$AL681+[1]Points!$AM681+[1]Points!$AN681=0,"FERMO","ATTIVO")</f>
        <v>FERMO</v>
      </c>
      <c r="AD718" s="12"/>
      <c r="AE718" s="12"/>
      <c r="AF718" s="12"/>
      <c r="AG718" s="12"/>
      <c r="AH718" s="12"/>
      <c r="AI718" s="12"/>
      <c r="AJ718" s="12"/>
      <c r="AK718" s="12"/>
    </row>
    <row r="719" spans="1:37" ht="15.75" customHeight="1" x14ac:dyDescent="0.25">
      <c r="A719" s="10" t="s">
        <v>3971</v>
      </c>
      <c r="B719" s="11" t="s">
        <v>3972</v>
      </c>
      <c r="C719" s="11" t="s">
        <v>3155</v>
      </c>
      <c r="D719" s="11">
        <v>10125</v>
      </c>
      <c r="E719" s="11" t="s">
        <v>48</v>
      </c>
      <c r="F719" s="12" t="s">
        <v>3973</v>
      </c>
      <c r="G719" s="12" t="s">
        <v>40</v>
      </c>
      <c r="H719" s="12" t="s">
        <v>40</v>
      </c>
      <c r="I719" s="11" t="s">
        <v>40</v>
      </c>
      <c r="J719" s="11" t="s">
        <v>40</v>
      </c>
      <c r="K719" s="11"/>
      <c r="L719" s="11" t="s">
        <v>3974</v>
      </c>
      <c r="M719" s="11" t="s">
        <v>59</v>
      </c>
      <c r="N719" s="11" t="s">
        <v>859</v>
      </c>
      <c r="O719" s="11"/>
      <c r="P719" s="11"/>
      <c r="Q719" s="11"/>
      <c r="R719" s="12" t="s">
        <v>40</v>
      </c>
      <c r="S719" s="12"/>
      <c r="T719" s="12"/>
      <c r="U719" s="12"/>
      <c r="V719" s="12"/>
      <c r="W719" s="12"/>
      <c r="X719" s="13"/>
      <c r="Y719" s="13">
        <v>43564</v>
      </c>
      <c r="Z719" s="14" t="str">
        <f>IF([1]Points!$AB682+[1]Points!$AC682+[1]Points!$AD682+[1]Points!$AF682=0,"MAI PARTITO","PARTITO")</f>
        <v>MAI PARTITO</v>
      </c>
      <c r="AA719" s="14" t="str">
        <f>IF([1]Points!$AE682&gt;10,"PERFORMANTE","NON PERFORMANTE")</f>
        <v>NON PERFORMANTE</v>
      </c>
      <c r="AB719" s="14" t="str">
        <f>IF([1]Points!$AE682&gt;20,"SI","NO")</f>
        <v>NO</v>
      </c>
      <c r="AC719" s="14" t="str">
        <f>IF([1]Points!$AK682+[1]Points!$AL682+[1]Points!$AM682+[1]Points!$AN682=0,"FERMO","ATTIVO")</f>
        <v>FERMO</v>
      </c>
      <c r="AD719" s="12"/>
      <c r="AE719" s="12"/>
      <c r="AF719" s="12"/>
      <c r="AG719" s="12"/>
      <c r="AH719" s="12"/>
      <c r="AI719" s="12"/>
      <c r="AJ719" s="12"/>
      <c r="AK719" s="12"/>
    </row>
    <row r="720" spans="1:37" ht="15.75" customHeight="1" x14ac:dyDescent="0.25">
      <c r="A720" s="10" t="s">
        <v>4101</v>
      </c>
      <c r="B720" s="11" t="s">
        <v>4102</v>
      </c>
      <c r="C720" s="11" t="s">
        <v>654</v>
      </c>
      <c r="D720" s="11">
        <v>10042</v>
      </c>
      <c r="E720" s="11" t="s">
        <v>48</v>
      </c>
      <c r="F720" s="12" t="s">
        <v>4103</v>
      </c>
      <c r="G720" s="12" t="s">
        <v>4104</v>
      </c>
      <c r="H720" s="12" t="s">
        <v>40</v>
      </c>
      <c r="I720" s="11" t="s">
        <v>40</v>
      </c>
      <c r="J720" s="11" t="s">
        <v>4105</v>
      </c>
      <c r="K720" s="11"/>
      <c r="L720" s="11" t="s">
        <v>4106</v>
      </c>
      <c r="M720" s="11" t="s">
        <v>43</v>
      </c>
      <c r="N720" s="11"/>
      <c r="O720" s="11"/>
      <c r="P720" s="11" t="s">
        <v>422</v>
      </c>
      <c r="Q720" s="11" t="s">
        <v>9092</v>
      </c>
      <c r="R720" s="12">
        <v>10260600019</v>
      </c>
      <c r="S720" s="12" t="s">
        <v>9093</v>
      </c>
      <c r="T720" s="12"/>
      <c r="U720" s="12"/>
      <c r="V720" s="12"/>
      <c r="W720" s="12"/>
      <c r="X720" s="13"/>
      <c r="Y720" s="13">
        <v>44048</v>
      </c>
      <c r="Z720" s="14" t="str">
        <f>IF([1]Points!$AB709+[1]Points!$AC709+[1]Points!$AD709+[1]Points!$AF709=0,"MAI PARTITO","PARTITO")</f>
        <v>PARTITO</v>
      </c>
      <c r="AA720" s="14" t="str">
        <f>IF([1]Points!$AE709&gt;10,"PERFORMANTE","NON PERFORMANTE")</f>
        <v>PERFORMANTE</v>
      </c>
      <c r="AB720" s="14" t="str">
        <f>IF([1]Points!$AE709&gt;20,"SI","NO")</f>
        <v>NO</v>
      </c>
      <c r="AC720" s="14" t="str">
        <f>IF([1]Points!$AK709+[1]Points!$AL709+[1]Points!$AM709+[1]Points!$AN709=0,"FERMO","ATTIVO")</f>
        <v>FERMO</v>
      </c>
      <c r="AD720" s="12"/>
      <c r="AE720" s="12">
        <v>3</v>
      </c>
      <c r="AF720" s="12">
        <v>11</v>
      </c>
      <c r="AG720" s="12"/>
      <c r="AH720" s="12"/>
      <c r="AI720" s="12"/>
      <c r="AJ720" s="12"/>
      <c r="AK720" s="12"/>
    </row>
    <row r="721" spans="1:37" ht="15.75" customHeight="1" x14ac:dyDescent="0.25">
      <c r="A721" s="10" t="s">
        <v>4107</v>
      </c>
      <c r="B721" s="11" t="s">
        <v>4108</v>
      </c>
      <c r="C721" s="11" t="s">
        <v>3155</v>
      </c>
      <c r="D721" s="11">
        <v>10125</v>
      </c>
      <c r="E721" s="11" t="s">
        <v>48</v>
      </c>
      <c r="F721" s="12" t="s">
        <v>4109</v>
      </c>
      <c r="G721" s="12" t="s">
        <v>40</v>
      </c>
      <c r="H721" s="12" t="s">
        <v>40</v>
      </c>
      <c r="I721" s="11" t="s">
        <v>40</v>
      </c>
      <c r="J721" s="11" t="s">
        <v>4110</v>
      </c>
      <c r="K721" s="11"/>
      <c r="L721" s="11" t="s">
        <v>4111</v>
      </c>
      <c r="M721" s="11" t="s">
        <v>43</v>
      </c>
      <c r="N721" s="11"/>
      <c r="O721" s="11"/>
      <c r="P721" s="11"/>
      <c r="Q721" s="11" t="s">
        <v>9094</v>
      </c>
      <c r="R721" s="12">
        <v>10853400017</v>
      </c>
      <c r="S721" s="12" t="s">
        <v>9095</v>
      </c>
      <c r="T721" s="12"/>
      <c r="U721" s="12"/>
      <c r="V721" s="12"/>
      <c r="W721" s="12"/>
      <c r="X721" s="13"/>
      <c r="Y721" s="13">
        <v>43564</v>
      </c>
      <c r="Z721" s="14" t="str">
        <f>IF([1]Points!$AB710+[1]Points!$AC710+[1]Points!$AD710+[1]Points!$AF710=0,"MAI PARTITO","PARTITO")</f>
        <v>PARTITO</v>
      </c>
      <c r="AA721" s="14" t="str">
        <f>IF([1]Points!$AE710&gt;10,"PERFORMANTE","NON PERFORMANTE")</f>
        <v>NON PERFORMANTE</v>
      </c>
      <c r="AB721" s="14" t="str">
        <f>IF([1]Points!$AE710&gt;20,"SI","NO")</f>
        <v>NO</v>
      </c>
      <c r="AC721" s="14" t="str">
        <f>IF([1]Points!$AK710+[1]Points!$AL710+[1]Points!$AM710+[1]Points!$AN710=0,"FERMO","ATTIVO")</f>
        <v>FERMO</v>
      </c>
      <c r="AD721" s="12">
        <v>5</v>
      </c>
      <c r="AE721" s="12">
        <v>2</v>
      </c>
      <c r="AF721" s="12">
        <v>1</v>
      </c>
      <c r="AG721" s="12"/>
      <c r="AH721" s="12"/>
      <c r="AI721" s="12"/>
      <c r="AJ721" s="12"/>
      <c r="AK721" s="12"/>
    </row>
    <row r="722" spans="1:37" ht="15.75" customHeight="1" x14ac:dyDescent="0.25">
      <c r="A722" s="10" t="s">
        <v>3985</v>
      </c>
      <c r="B722" s="11" t="s">
        <v>3986</v>
      </c>
      <c r="C722" s="11" t="s">
        <v>3987</v>
      </c>
      <c r="D722" s="11">
        <v>10156</v>
      </c>
      <c r="E722" s="11" t="s">
        <v>48</v>
      </c>
      <c r="F722" s="12" t="s">
        <v>3988</v>
      </c>
      <c r="G722" s="12" t="s">
        <v>40</v>
      </c>
      <c r="H722" s="12" t="s">
        <v>40</v>
      </c>
      <c r="I722" s="11" t="s">
        <v>40</v>
      </c>
      <c r="J722" s="11" t="s">
        <v>3989</v>
      </c>
      <c r="K722" s="11"/>
      <c r="L722" s="11" t="s">
        <v>3990</v>
      </c>
      <c r="M722" s="11" t="s">
        <v>103</v>
      </c>
      <c r="N722" s="11" t="s">
        <v>1085</v>
      </c>
      <c r="O722" s="11"/>
      <c r="P722" s="11"/>
      <c r="Q722" s="11"/>
      <c r="R722" s="12" t="s">
        <v>40</v>
      </c>
      <c r="S722" s="12"/>
      <c r="T722" s="12"/>
      <c r="U722" s="12"/>
      <c r="V722" s="12"/>
      <c r="W722" s="12"/>
      <c r="X722" s="13"/>
      <c r="Y722" s="13">
        <v>43564</v>
      </c>
      <c r="Z722" s="14" t="str">
        <f>IF([1]Points!$AB685+[1]Points!$AC685+[1]Points!$AD685+[1]Points!$AF685=0,"MAI PARTITO","PARTITO")</f>
        <v>MAI PARTITO</v>
      </c>
      <c r="AA722" s="14" t="str">
        <f>IF([1]Points!$AE685&gt;10,"PERFORMANTE","NON PERFORMANTE")</f>
        <v>NON PERFORMANTE</v>
      </c>
      <c r="AB722" s="14" t="str">
        <f>IF([1]Points!$AE685&gt;20,"SI","NO")</f>
        <v>NO</v>
      </c>
      <c r="AC722" s="14" t="str">
        <f>IF([1]Points!$AK685+[1]Points!$AL685+[1]Points!$AM685+[1]Points!$AN685=0,"FERMO","ATTIVO")</f>
        <v>FERMO</v>
      </c>
      <c r="AD722" s="12"/>
      <c r="AE722" s="12"/>
      <c r="AF722" s="12"/>
      <c r="AG722" s="12"/>
      <c r="AH722" s="12"/>
      <c r="AI722" s="12"/>
      <c r="AJ722" s="12"/>
      <c r="AK722" s="12"/>
    </row>
    <row r="723" spans="1:37" ht="15.75" customHeight="1" x14ac:dyDescent="0.25">
      <c r="A723" s="10" t="s">
        <v>4164</v>
      </c>
      <c r="B723" s="11" t="s">
        <v>4165</v>
      </c>
      <c r="C723" s="11" t="s">
        <v>572</v>
      </c>
      <c r="D723" s="11">
        <v>12042</v>
      </c>
      <c r="E723" s="11" t="s">
        <v>72</v>
      </c>
      <c r="F723" s="12" t="s">
        <v>4166</v>
      </c>
      <c r="G723" s="12" t="s">
        <v>4167</v>
      </c>
      <c r="H723" s="12" t="s">
        <v>40</v>
      </c>
      <c r="I723" s="11" t="s">
        <v>40</v>
      </c>
      <c r="J723" s="11" t="s">
        <v>4168</v>
      </c>
      <c r="K723" s="11"/>
      <c r="L723" s="11" t="s">
        <v>4169</v>
      </c>
      <c r="M723" s="11" t="s">
        <v>43</v>
      </c>
      <c r="N723" s="11"/>
      <c r="O723" s="11"/>
      <c r="P723" s="11"/>
      <c r="Q723" s="11" t="s">
        <v>9096</v>
      </c>
      <c r="R723" s="17" t="s">
        <v>9097</v>
      </c>
      <c r="S723" s="12" t="s">
        <v>9098</v>
      </c>
      <c r="T723" s="12"/>
      <c r="U723" s="12"/>
      <c r="V723" s="12"/>
      <c r="W723" s="12"/>
      <c r="X723" s="13"/>
      <c r="Y723" s="13">
        <v>43616</v>
      </c>
      <c r="Z723" s="14" t="str">
        <f>IF([1]Points!$AB721+[1]Points!$AC721+[1]Points!$AD721+[1]Points!$AF721=0,"MAI PARTITO","PARTITO")</f>
        <v>PARTITO</v>
      </c>
      <c r="AA723" s="14" t="str">
        <f>IF([1]Points!$AE721&gt;10,"PERFORMANTE","NON PERFORMANTE")</f>
        <v>NON PERFORMANTE</v>
      </c>
      <c r="AB723" s="14" t="str">
        <f>IF([1]Points!$AE721&gt;20,"SI","NO")</f>
        <v>NO</v>
      </c>
      <c r="AC723" s="14" t="str">
        <f>IF([1]Points!$AK721+[1]Points!$AL721+[1]Points!$AM721+[1]Points!$AN721=0,"FERMO","ATTIVO")</f>
        <v>FERMO</v>
      </c>
      <c r="AD723" s="12">
        <v>5</v>
      </c>
      <c r="AE723" s="12">
        <v>5</v>
      </c>
      <c r="AF723" s="12">
        <v>3</v>
      </c>
      <c r="AG723" s="12"/>
      <c r="AH723" s="12"/>
      <c r="AI723" s="12"/>
      <c r="AJ723" s="12"/>
      <c r="AK723" s="12"/>
    </row>
    <row r="724" spans="1:37" ht="15.75" customHeight="1" x14ac:dyDescent="0.25">
      <c r="A724" s="10" t="s">
        <v>3996</v>
      </c>
      <c r="B724" s="11" t="s">
        <v>3997</v>
      </c>
      <c r="C724" s="11" t="s">
        <v>2910</v>
      </c>
      <c r="D724" s="11">
        <v>10135</v>
      </c>
      <c r="E724" s="11" t="s">
        <v>48</v>
      </c>
      <c r="F724" s="12" t="s">
        <v>3998</v>
      </c>
      <c r="G724" s="12" t="s">
        <v>40</v>
      </c>
      <c r="H724" s="12" t="s">
        <v>40</v>
      </c>
      <c r="I724" s="11" t="s">
        <v>40</v>
      </c>
      <c r="J724" s="11" t="s">
        <v>40</v>
      </c>
      <c r="K724" s="11"/>
      <c r="L724" s="11" t="s">
        <v>3999</v>
      </c>
      <c r="M724" s="11" t="s">
        <v>43</v>
      </c>
      <c r="N724" s="11"/>
      <c r="O724" s="11"/>
      <c r="P724" s="11"/>
      <c r="Q724" s="11"/>
      <c r="R724" s="12" t="s">
        <v>40</v>
      </c>
      <c r="S724" s="12"/>
      <c r="T724" s="12"/>
      <c r="U724" s="12"/>
      <c r="V724" s="12"/>
      <c r="W724" s="12"/>
      <c r="X724" s="13"/>
      <c r="Y724" s="13">
        <v>43564</v>
      </c>
      <c r="Z724" s="14" t="str">
        <f>IF([1]Points!$AB687+[1]Points!$AC687+[1]Points!$AD687+[1]Points!$AF687=0,"MAI PARTITO","PARTITO")</f>
        <v>MAI PARTITO</v>
      </c>
      <c r="AA724" s="14" t="str">
        <f>IF([1]Points!$AE687&gt;10,"PERFORMANTE","NON PERFORMANTE")</f>
        <v>NON PERFORMANTE</v>
      </c>
      <c r="AB724" s="14" t="str">
        <f>IF([1]Points!$AE687&gt;20,"SI","NO")</f>
        <v>NO</v>
      </c>
      <c r="AC724" s="14" t="str">
        <f>IF([1]Points!$AK687+[1]Points!$AL687+[1]Points!$AM687+[1]Points!$AN687=0,"FERMO","ATTIVO")</f>
        <v>FERMO</v>
      </c>
      <c r="AD724" s="12"/>
      <c r="AE724" s="12"/>
      <c r="AF724" s="12"/>
      <c r="AG724" s="12"/>
      <c r="AH724" s="12"/>
      <c r="AI724" s="12"/>
      <c r="AJ724" s="12"/>
      <c r="AK724" s="12"/>
    </row>
    <row r="725" spans="1:37" ht="15.75" customHeight="1" x14ac:dyDescent="0.25">
      <c r="A725" s="10" t="s">
        <v>4183</v>
      </c>
      <c r="B725" s="11" t="s">
        <v>4184</v>
      </c>
      <c r="C725" s="11" t="s">
        <v>623</v>
      </c>
      <c r="D725" s="11">
        <v>10095</v>
      </c>
      <c r="E725" s="11" t="s">
        <v>48</v>
      </c>
      <c r="F725" s="12" t="s">
        <v>4185</v>
      </c>
      <c r="G725" s="12" t="s">
        <v>40</v>
      </c>
      <c r="H725" s="12" t="s">
        <v>40</v>
      </c>
      <c r="I725" s="11" t="s">
        <v>40</v>
      </c>
      <c r="J725" s="11" t="s">
        <v>4186</v>
      </c>
      <c r="K725" s="11"/>
      <c r="L725" s="11" t="s">
        <v>4187</v>
      </c>
      <c r="M725" s="11" t="s">
        <v>43</v>
      </c>
      <c r="N725" s="11"/>
      <c r="O725" s="11"/>
      <c r="P725" s="11"/>
      <c r="Q725" s="11" t="s">
        <v>9099</v>
      </c>
      <c r="R725" s="12">
        <v>11387550012</v>
      </c>
      <c r="S725" s="12" t="s">
        <v>9100</v>
      </c>
      <c r="T725" s="18" t="s">
        <v>9101</v>
      </c>
      <c r="U725" s="17" t="s">
        <v>4185</v>
      </c>
      <c r="V725" s="12"/>
      <c r="W725" s="12"/>
      <c r="X725" s="13"/>
      <c r="Y725" s="13">
        <v>43564</v>
      </c>
      <c r="Z725" s="14" t="str">
        <f>IF([1]Points!$AB724+[1]Points!$AC724+[1]Points!$AD724+[1]Points!$AF724=0,"MAI PARTITO","PARTITO")</f>
        <v>PARTITO</v>
      </c>
      <c r="AA725" s="14" t="str">
        <f>IF([1]Points!$AE724&gt;10,"PERFORMANTE","NON PERFORMANTE")</f>
        <v>NON PERFORMANTE</v>
      </c>
      <c r="AB725" s="14" t="str">
        <f>IF([1]Points!$AE724&gt;20,"SI","NO")</f>
        <v>NO</v>
      </c>
      <c r="AC725" s="14" t="str">
        <f>IF([1]Points!$AK724+[1]Points!$AL724+[1]Points!$AM724+[1]Points!$AN724=0,"FERMO","ATTIVO")</f>
        <v>FERMO</v>
      </c>
      <c r="AD725" s="12">
        <v>4</v>
      </c>
      <c r="AE725" s="12"/>
      <c r="AF725" s="12">
        <v>2</v>
      </c>
      <c r="AG725" s="12"/>
      <c r="AH725" s="12"/>
      <c r="AI725" s="12"/>
      <c r="AJ725" s="12"/>
      <c r="AK725" s="12"/>
    </row>
    <row r="726" spans="1:37" ht="15.75" customHeight="1" x14ac:dyDescent="0.25">
      <c r="A726" s="10" t="s">
        <v>4008</v>
      </c>
      <c r="B726" s="11" t="s">
        <v>4009</v>
      </c>
      <c r="C726" s="11" t="s">
        <v>3622</v>
      </c>
      <c r="D726" s="11">
        <v>10078</v>
      </c>
      <c r="E726" s="11" t="s">
        <v>48</v>
      </c>
      <c r="F726" s="12" t="s">
        <v>4010</v>
      </c>
      <c r="G726" s="12" t="s">
        <v>40</v>
      </c>
      <c r="H726" s="12" t="s">
        <v>40</v>
      </c>
      <c r="I726" s="11" t="s">
        <v>40</v>
      </c>
      <c r="J726" s="11" t="s">
        <v>40</v>
      </c>
      <c r="K726" s="11"/>
      <c r="L726" s="11" t="s">
        <v>4011</v>
      </c>
      <c r="M726" s="11" t="s">
        <v>43</v>
      </c>
      <c r="N726" s="11"/>
      <c r="O726" s="11"/>
      <c r="P726" s="11"/>
      <c r="Q726" s="11"/>
      <c r="R726" s="12" t="s">
        <v>40</v>
      </c>
      <c r="S726" s="12"/>
      <c r="T726" s="12"/>
      <c r="U726" s="12"/>
      <c r="V726" s="12"/>
      <c r="W726" s="12"/>
      <c r="X726" s="13"/>
      <c r="Y726" s="13">
        <v>43564</v>
      </c>
      <c r="Z726" s="14" t="str">
        <f>IF([1]Points!$AB689+[1]Points!$AC689+[1]Points!$AD689+[1]Points!$AF689=0,"MAI PARTITO","PARTITO")</f>
        <v>MAI PARTITO</v>
      </c>
      <c r="AA726" s="14" t="str">
        <f>IF([1]Points!$AE689&gt;10,"PERFORMANTE","NON PERFORMANTE")</f>
        <v>NON PERFORMANTE</v>
      </c>
      <c r="AB726" s="14" t="str">
        <f>IF([1]Points!$AE689&gt;20,"SI","NO")</f>
        <v>NO</v>
      </c>
      <c r="AC726" s="14" t="str">
        <f>IF([1]Points!$AK689+[1]Points!$AL689+[1]Points!$AM689+[1]Points!$AN689=0,"FERMO","ATTIVO")</f>
        <v>FERMO</v>
      </c>
      <c r="AD726" s="12"/>
      <c r="AE726" s="12"/>
      <c r="AF726" s="12"/>
      <c r="AG726" s="12"/>
      <c r="AH726" s="12"/>
      <c r="AI726" s="12"/>
      <c r="AJ726" s="12"/>
      <c r="AK726" s="12"/>
    </row>
    <row r="727" spans="1:37" ht="15.75" customHeight="1" x14ac:dyDescent="0.25">
      <c r="A727" s="10" t="s">
        <v>4494</v>
      </c>
      <c r="B727" s="11" t="s">
        <v>4495</v>
      </c>
      <c r="C727" s="11" t="s">
        <v>1558</v>
      </c>
      <c r="D727" s="11">
        <v>10155</v>
      </c>
      <c r="E727" s="11" t="s">
        <v>48</v>
      </c>
      <c r="F727" s="12"/>
      <c r="G727" s="12" t="s">
        <v>40</v>
      </c>
      <c r="H727" s="12" t="s">
        <v>4496</v>
      </c>
      <c r="I727" s="11" t="s">
        <v>40</v>
      </c>
      <c r="J727" s="11" t="s">
        <v>4497</v>
      </c>
      <c r="K727" s="11"/>
      <c r="L727" s="11" t="s">
        <v>4498</v>
      </c>
      <c r="M727" s="11" t="s">
        <v>43</v>
      </c>
      <c r="N727" s="11"/>
      <c r="O727" s="11"/>
      <c r="P727" s="11"/>
      <c r="Q727" s="11" t="s">
        <v>9131</v>
      </c>
      <c r="R727" s="17" t="s">
        <v>9135</v>
      </c>
      <c r="S727" s="12" t="s">
        <v>9132</v>
      </c>
      <c r="T727" s="12" t="s">
        <v>9133</v>
      </c>
      <c r="U727" s="17" t="s">
        <v>9134</v>
      </c>
      <c r="V727" s="12"/>
      <c r="W727" s="12"/>
      <c r="X727" s="13"/>
      <c r="Y727" s="13">
        <v>43566</v>
      </c>
      <c r="Z727" s="14" t="str">
        <f>IF([1]Points!$AB782+[1]Points!$AC782+[1]Points!$AD782+[1]Points!$AF782=0,"MAI PARTITO","PARTITO")</f>
        <v>PARTITO</v>
      </c>
      <c r="AA727" s="14" t="str">
        <f>IF([1]Points!$AE782&gt;10,"PERFORMANTE","NON PERFORMANTE")</f>
        <v>NON PERFORMANTE</v>
      </c>
      <c r="AB727" s="14" t="str">
        <f>IF([1]Points!$AE782&gt;20,"SI","NO")</f>
        <v>NO</v>
      </c>
      <c r="AC727" s="14" t="str">
        <f>IF([1]Points!$AK782+[1]Points!$AL782+[1]Points!$AM782+[1]Points!$AN782=0,"FERMO","ATTIVO")</f>
        <v>FERMO</v>
      </c>
      <c r="AD727" s="12">
        <v>1</v>
      </c>
      <c r="AE727" s="12">
        <v>1</v>
      </c>
      <c r="AF727" s="12"/>
      <c r="AG727" s="12"/>
      <c r="AH727" s="12"/>
      <c r="AI727" s="12"/>
      <c r="AJ727" s="12"/>
      <c r="AK727" s="12"/>
    </row>
    <row r="728" spans="1:37" ht="15.75" customHeight="1" x14ac:dyDescent="0.25">
      <c r="A728" s="10" t="s">
        <v>4523</v>
      </c>
      <c r="B728" s="11" t="s">
        <v>4524</v>
      </c>
      <c r="C728" s="11" t="s">
        <v>2799</v>
      </c>
      <c r="D728" s="11">
        <v>10090</v>
      </c>
      <c r="E728" s="11" t="s">
        <v>48</v>
      </c>
      <c r="F728" s="12"/>
      <c r="G728" s="12" t="s">
        <v>4525</v>
      </c>
      <c r="H728" s="12" t="s">
        <v>40</v>
      </c>
      <c r="I728" s="11" t="s">
        <v>40</v>
      </c>
      <c r="J728" s="11" t="s">
        <v>4526</v>
      </c>
      <c r="K728" s="11"/>
      <c r="L728" s="11" t="s">
        <v>4527</v>
      </c>
      <c r="M728" s="11" t="s">
        <v>43</v>
      </c>
      <c r="N728" s="11"/>
      <c r="O728" s="11"/>
      <c r="P728" s="11"/>
      <c r="Q728" s="11" t="s">
        <v>9136</v>
      </c>
      <c r="R728" s="12" t="s">
        <v>40</v>
      </c>
      <c r="S728" s="12" t="s">
        <v>9137</v>
      </c>
      <c r="T728" s="12"/>
      <c r="U728" s="12"/>
      <c r="V728" s="12"/>
      <c r="W728" s="12"/>
      <c r="X728" s="13"/>
      <c r="Y728" s="13">
        <v>43850</v>
      </c>
      <c r="Z728" s="14" t="str">
        <f>IF([1]Points!$AB787+[1]Points!$AC787+[1]Points!$AD787+[1]Points!$AF787=0,"MAI PARTITO","PARTITO")</f>
        <v>PARTITO</v>
      </c>
      <c r="AA728" s="14" t="str">
        <f>IF([1]Points!$AE787&gt;10,"PERFORMANTE","NON PERFORMANTE")</f>
        <v>NON PERFORMANTE</v>
      </c>
      <c r="AB728" s="14" t="str">
        <f>IF([1]Points!$AE787&gt;20,"SI","NO")</f>
        <v>NO</v>
      </c>
      <c r="AC728" s="14" t="str">
        <f>IF([1]Points!$AK787+[1]Points!$AL787+[1]Points!$AM787+[1]Points!$AN787=0,"FERMO","ATTIVO")</f>
        <v>FERMO</v>
      </c>
      <c r="AD728" s="12"/>
      <c r="AE728" s="12">
        <v>1</v>
      </c>
      <c r="AF728" s="12"/>
      <c r="AG728" s="12"/>
      <c r="AH728" s="12"/>
      <c r="AI728" s="12"/>
      <c r="AJ728" s="12"/>
      <c r="AK728" s="12"/>
    </row>
    <row r="729" spans="1:37" ht="15.75" customHeight="1" x14ac:dyDescent="0.25">
      <c r="A729" s="10" t="s">
        <v>4021</v>
      </c>
      <c r="B729" s="11" t="s">
        <v>4022</v>
      </c>
      <c r="C729" s="11" t="s">
        <v>994</v>
      </c>
      <c r="D729" s="11">
        <v>10040</v>
      </c>
      <c r="E729" s="11" t="s">
        <v>48</v>
      </c>
      <c r="F729" s="12" t="s">
        <v>4023</v>
      </c>
      <c r="G729" s="12" t="s">
        <v>3688</v>
      </c>
      <c r="H729" s="12" t="s">
        <v>40</v>
      </c>
      <c r="I729" s="11" t="s">
        <v>40</v>
      </c>
      <c r="J729" s="11" t="s">
        <v>4024</v>
      </c>
      <c r="K729" s="11"/>
      <c r="L729" s="11" t="s">
        <v>4025</v>
      </c>
      <c r="M729" s="11" t="s">
        <v>43</v>
      </c>
      <c r="N729" s="11"/>
      <c r="O729" s="11"/>
      <c r="P729" s="11"/>
      <c r="Q729" s="11"/>
      <c r="R729" s="12" t="s">
        <v>40</v>
      </c>
      <c r="S729" s="12"/>
      <c r="T729" s="12"/>
      <c r="U729" s="12"/>
      <c r="V729" s="12"/>
      <c r="W729" s="12"/>
      <c r="X729" s="13"/>
      <c r="Y729" s="13">
        <v>43610</v>
      </c>
      <c r="Z729" s="14" t="str">
        <f>IF([1]Points!$AB692+[1]Points!$AC692+[1]Points!$AD692+[1]Points!$AF692=0,"MAI PARTITO","PARTITO")</f>
        <v>MAI PARTITO</v>
      </c>
      <c r="AA729" s="14" t="str">
        <f>IF([1]Points!$AE692&gt;10,"PERFORMANTE","NON PERFORMANTE")</f>
        <v>NON PERFORMANTE</v>
      </c>
      <c r="AB729" s="14" t="str">
        <f>IF([1]Points!$AE692&gt;20,"SI","NO")</f>
        <v>NO</v>
      </c>
      <c r="AC729" s="14" t="str">
        <f>IF([1]Points!$AK692+[1]Points!$AL692+[1]Points!$AM692+[1]Points!$AN692=0,"FERMO","ATTIVO")</f>
        <v>FERMO</v>
      </c>
      <c r="AD729" s="12"/>
      <c r="AE729" s="12"/>
      <c r="AF729" s="12"/>
      <c r="AG729" s="12"/>
      <c r="AH729" s="12"/>
      <c r="AI729" s="12"/>
      <c r="AJ729" s="12"/>
      <c r="AK729" s="12"/>
    </row>
    <row r="730" spans="1:37" ht="15.75" customHeight="1" x14ac:dyDescent="0.25">
      <c r="A730" s="10" t="s">
        <v>4026</v>
      </c>
      <c r="B730" s="11" t="s">
        <v>4027</v>
      </c>
      <c r="C730" s="11" t="s">
        <v>3826</v>
      </c>
      <c r="D730" s="11">
        <v>10028</v>
      </c>
      <c r="E730" s="11" t="s">
        <v>48</v>
      </c>
      <c r="F730" s="12" t="s">
        <v>4028</v>
      </c>
      <c r="G730" s="12" t="s">
        <v>40</v>
      </c>
      <c r="H730" s="12" t="s">
        <v>40</v>
      </c>
      <c r="I730" s="11" t="s">
        <v>40</v>
      </c>
      <c r="J730" s="11" t="s">
        <v>40</v>
      </c>
      <c r="K730" s="11"/>
      <c r="L730" s="11" t="s">
        <v>4029</v>
      </c>
      <c r="M730" s="11" t="s">
        <v>43</v>
      </c>
      <c r="N730" s="11"/>
      <c r="O730" s="11"/>
      <c r="P730" s="11"/>
      <c r="Q730" s="11"/>
      <c r="R730" s="12" t="s">
        <v>40</v>
      </c>
      <c r="S730" s="12"/>
      <c r="T730" s="12"/>
      <c r="U730" s="12"/>
      <c r="V730" s="12"/>
      <c r="W730" s="12"/>
      <c r="X730" s="13"/>
      <c r="Y730" s="13">
        <v>43564</v>
      </c>
      <c r="Z730" s="14" t="str">
        <f>IF([1]Points!$AB693+[1]Points!$AC693+[1]Points!$AD693+[1]Points!$AF693=0,"MAI PARTITO","PARTITO")</f>
        <v>MAI PARTITO</v>
      </c>
      <c r="AA730" s="14" t="str">
        <f>IF([1]Points!$AE693&gt;10,"PERFORMANTE","NON PERFORMANTE")</f>
        <v>NON PERFORMANTE</v>
      </c>
      <c r="AB730" s="14" t="str">
        <f>IF([1]Points!$AE693&gt;20,"SI","NO")</f>
        <v>NO</v>
      </c>
      <c r="AC730" s="14" t="str">
        <f>IF([1]Points!$AK693+[1]Points!$AL693+[1]Points!$AM693+[1]Points!$AN693=0,"FERMO","ATTIVO")</f>
        <v>FERMO</v>
      </c>
      <c r="AD730" s="12"/>
      <c r="AE730" s="12"/>
      <c r="AF730" s="12"/>
      <c r="AG730" s="12"/>
      <c r="AH730" s="12"/>
      <c r="AI730" s="12"/>
      <c r="AJ730" s="12"/>
      <c r="AK730" s="12"/>
    </row>
    <row r="731" spans="1:37" ht="15.75" customHeight="1" x14ac:dyDescent="0.25">
      <c r="A731" s="10" t="s">
        <v>3875</v>
      </c>
      <c r="B731" s="11" t="s">
        <v>3876</v>
      </c>
      <c r="C731" s="11" t="s">
        <v>2940</v>
      </c>
      <c r="D731" s="11">
        <v>10129</v>
      </c>
      <c r="E731" s="11" t="s">
        <v>48</v>
      </c>
      <c r="F731" s="12" t="s">
        <v>3877</v>
      </c>
      <c r="G731" s="12" t="s">
        <v>3878</v>
      </c>
      <c r="H731" s="12" t="s">
        <v>40</v>
      </c>
      <c r="I731" s="11" t="s">
        <v>40</v>
      </c>
      <c r="J731" s="11" t="s">
        <v>3879</v>
      </c>
      <c r="K731" s="11"/>
      <c r="L731" s="11" t="s">
        <v>3880</v>
      </c>
      <c r="M731" s="11" t="s">
        <v>43</v>
      </c>
      <c r="N731" s="11"/>
      <c r="O731" s="11"/>
      <c r="P731" s="11"/>
      <c r="Q731" s="11" t="s">
        <v>3881</v>
      </c>
      <c r="R731" s="12">
        <v>11831780017</v>
      </c>
      <c r="S731" s="12" t="s">
        <v>3882</v>
      </c>
      <c r="T731" s="18" t="s">
        <v>3883</v>
      </c>
      <c r="U731" s="12"/>
      <c r="V731" s="12"/>
      <c r="W731" s="12"/>
      <c r="X731" s="13"/>
      <c r="Y731" s="13">
        <v>43610</v>
      </c>
      <c r="Z731" s="14" t="str">
        <f>IF([1]Points!$AB662+[1]Points!$AC662+[1]Points!$AD662+[1]Points!$AF662=0,"MAI PARTITO","PARTITO")</f>
        <v>PARTITO</v>
      </c>
      <c r="AA731" s="14" t="str">
        <f>IF([1]Points!$AE662&gt;10,"PERFORMANTE","NON PERFORMANTE")</f>
        <v>NON PERFORMANTE</v>
      </c>
      <c r="AB731" s="14" t="str">
        <f>IF([1]Points!$AE662&gt;20,"SI","NO")</f>
        <v>NO</v>
      </c>
      <c r="AC731" s="14" t="str">
        <f>IF([1]Points!$AK662+[1]Points!$AL662+[1]Points!$AM662+[1]Points!$AN662=0,"FERMO","ATTIVO")</f>
        <v>ATTIVO</v>
      </c>
      <c r="AD731" s="12">
        <v>2</v>
      </c>
      <c r="AE731" s="12">
        <v>3</v>
      </c>
      <c r="AF731" s="12"/>
      <c r="AG731" s="12"/>
      <c r="AH731" s="12"/>
      <c r="AI731" s="12"/>
      <c r="AJ731" s="12"/>
      <c r="AK731" s="12"/>
    </row>
    <row r="732" spans="1:37" ht="15.75" customHeight="1" x14ac:dyDescent="0.25">
      <c r="A732" s="10" t="s">
        <v>4036</v>
      </c>
      <c r="B732" s="11" t="s">
        <v>4037</v>
      </c>
      <c r="C732" s="11" t="s">
        <v>3086</v>
      </c>
      <c r="D732" s="11">
        <v>10128</v>
      </c>
      <c r="E732" s="11" t="s">
        <v>48</v>
      </c>
      <c r="F732" s="12" t="s">
        <v>3087</v>
      </c>
      <c r="G732" s="12" t="s">
        <v>40</v>
      </c>
      <c r="H732" s="12" t="s">
        <v>40</v>
      </c>
      <c r="I732" s="11" t="s">
        <v>40</v>
      </c>
      <c r="J732" s="11" t="s">
        <v>40</v>
      </c>
      <c r="K732" s="11"/>
      <c r="L732" s="11" t="s">
        <v>4036</v>
      </c>
      <c r="M732" s="11" t="s">
        <v>43</v>
      </c>
      <c r="N732" s="11"/>
      <c r="O732" s="11"/>
      <c r="P732" s="11"/>
      <c r="Q732" s="11"/>
      <c r="R732" s="12" t="s">
        <v>40</v>
      </c>
      <c r="S732" s="12"/>
      <c r="T732" s="12"/>
      <c r="U732" s="12"/>
      <c r="V732" s="12"/>
      <c r="W732" s="12"/>
      <c r="X732" s="13"/>
      <c r="Y732" s="13">
        <v>43564</v>
      </c>
      <c r="Z732" s="14" t="str">
        <f>IF([1]Points!$AB695+[1]Points!$AC695+[1]Points!$AD695+[1]Points!$AF695=0,"MAI PARTITO","PARTITO")</f>
        <v>MAI PARTITO</v>
      </c>
      <c r="AA732" s="14" t="str">
        <f>IF([1]Points!$AE695&gt;10,"PERFORMANTE","NON PERFORMANTE")</f>
        <v>NON PERFORMANTE</v>
      </c>
      <c r="AB732" s="14" t="str">
        <f>IF([1]Points!$AE695&gt;20,"SI","NO")</f>
        <v>NO</v>
      </c>
      <c r="AC732" s="14" t="str">
        <f>IF([1]Points!$AK695+[1]Points!$AL695+[1]Points!$AM695+[1]Points!$AN695=0,"FERMO","ATTIVO")</f>
        <v>FERMO</v>
      </c>
      <c r="AD732" s="12"/>
      <c r="AE732" s="12"/>
      <c r="AF732" s="12"/>
      <c r="AG732" s="12"/>
      <c r="AH732" s="12"/>
      <c r="AI732" s="12"/>
      <c r="AJ732" s="12"/>
      <c r="AK732" s="12"/>
    </row>
    <row r="733" spans="1:37" ht="15.75" customHeight="1" x14ac:dyDescent="0.25">
      <c r="A733" s="10" t="s">
        <v>4538</v>
      </c>
      <c r="B733" s="11" t="s">
        <v>4539</v>
      </c>
      <c r="C733" s="11" t="s">
        <v>2974</v>
      </c>
      <c r="D733" s="11">
        <v>10134</v>
      </c>
      <c r="E733" s="11" t="s">
        <v>48</v>
      </c>
      <c r="F733" s="12"/>
      <c r="G733" s="12" t="s">
        <v>40</v>
      </c>
      <c r="H733" s="12" t="s">
        <v>4540</v>
      </c>
      <c r="I733" s="11" t="s">
        <v>40</v>
      </c>
      <c r="J733" s="11" t="s">
        <v>40</v>
      </c>
      <c r="K733" s="11"/>
      <c r="L733" s="11" t="s">
        <v>4541</v>
      </c>
      <c r="M733" s="11" t="s">
        <v>43</v>
      </c>
      <c r="N733" s="11"/>
      <c r="O733" s="11"/>
      <c r="P733" s="11"/>
      <c r="Q733" s="11" t="s">
        <v>9138</v>
      </c>
      <c r="R733" s="12">
        <v>11824880014</v>
      </c>
      <c r="S733" s="12" t="s">
        <v>9141</v>
      </c>
      <c r="T733" s="18" t="s">
        <v>9139</v>
      </c>
      <c r="U733" s="17" t="s">
        <v>9140</v>
      </c>
      <c r="V733" s="12"/>
      <c r="W733" s="12"/>
      <c r="X733" s="13"/>
      <c r="Y733" s="13">
        <v>43566</v>
      </c>
      <c r="Z733" s="14" t="str">
        <f>IF([1]Points!$AB790+[1]Points!$AC790+[1]Points!$AD790+[1]Points!$AF790=0,"MAI PARTITO","PARTITO")</f>
        <v>PARTITO</v>
      </c>
      <c r="AA733" s="14" t="str">
        <f>IF([1]Points!$AE790&gt;10,"PERFORMANTE","NON PERFORMANTE")</f>
        <v>NON PERFORMANTE</v>
      </c>
      <c r="AB733" s="14" t="str">
        <f>IF([1]Points!$AE790&gt;20,"SI","NO")</f>
        <v>NO</v>
      </c>
      <c r="AC733" s="14" t="str">
        <f>IF([1]Points!$AK790+[1]Points!$AL790+[1]Points!$AM790+[1]Points!$AN790=0,"FERMO","ATTIVO")</f>
        <v>FERMO</v>
      </c>
      <c r="AD733" s="12"/>
      <c r="AE733" s="12">
        <v>2</v>
      </c>
      <c r="AF733" s="12">
        <v>1</v>
      </c>
      <c r="AG733" s="12"/>
      <c r="AH733" s="12"/>
      <c r="AI733" s="12"/>
      <c r="AJ733" s="12"/>
      <c r="AK733" s="12"/>
    </row>
    <row r="734" spans="1:37" ht="15.75" customHeight="1" x14ac:dyDescent="0.25">
      <c r="A734" s="29" t="s">
        <v>4041</v>
      </c>
      <c r="B734" s="11" t="s">
        <v>4042</v>
      </c>
      <c r="C734" s="11" t="s">
        <v>897</v>
      </c>
      <c r="D734" s="11">
        <v>10139</v>
      </c>
      <c r="E734" s="11" t="s">
        <v>48</v>
      </c>
      <c r="F734" s="12" t="s">
        <v>4043</v>
      </c>
      <c r="G734" s="12" t="s">
        <v>40</v>
      </c>
      <c r="H734" s="12" t="s">
        <v>40</v>
      </c>
      <c r="I734" s="11" t="s">
        <v>40</v>
      </c>
      <c r="J734" s="11" t="s">
        <v>40</v>
      </c>
      <c r="K734" s="11"/>
      <c r="L734" s="11" t="s">
        <v>4044</v>
      </c>
      <c r="M734" s="11" t="s">
        <v>43</v>
      </c>
      <c r="N734" s="11"/>
      <c r="O734" s="11"/>
      <c r="P734" s="11"/>
      <c r="Q734" s="11"/>
      <c r="R734" s="12" t="s">
        <v>40</v>
      </c>
      <c r="S734" s="12"/>
      <c r="T734" s="12"/>
      <c r="U734" s="12"/>
      <c r="V734" s="12"/>
      <c r="W734" s="12"/>
      <c r="X734" s="13"/>
      <c r="Y734" s="13">
        <v>43564</v>
      </c>
      <c r="Z734" s="14" t="str">
        <f>IF([1]Points!$AB697+[1]Points!$AC697+[1]Points!$AD697+[1]Points!$AF697=0,"MAI PARTITO","PARTITO")</f>
        <v>MAI PARTITO</v>
      </c>
      <c r="AA734" s="14" t="str">
        <f>IF([1]Points!$AE697&gt;10,"PERFORMANTE","NON PERFORMANTE")</f>
        <v>NON PERFORMANTE</v>
      </c>
      <c r="AB734" s="14" t="str">
        <f>IF([1]Points!$AE697&gt;20,"SI","NO")</f>
        <v>NO</v>
      </c>
      <c r="AC734" s="14" t="str">
        <f>IF([1]Points!$AK697+[1]Points!$AL697+[1]Points!$AM697+[1]Points!$AN697=0,"FERMO","ATTIVO")</f>
        <v>FERMO</v>
      </c>
      <c r="AD734" s="12"/>
      <c r="AE734" s="12"/>
      <c r="AF734" s="12"/>
      <c r="AG734" s="12"/>
      <c r="AH734" s="12"/>
      <c r="AI734" s="12"/>
      <c r="AJ734" s="12"/>
      <c r="AK734" s="12"/>
    </row>
    <row r="735" spans="1:37" ht="15.75" customHeight="1" x14ac:dyDescent="0.25">
      <c r="A735" s="10" t="s">
        <v>4542</v>
      </c>
      <c r="B735" s="11" t="s">
        <v>4543</v>
      </c>
      <c r="C735" s="11" t="s">
        <v>90</v>
      </c>
      <c r="D735" s="11">
        <v>10024</v>
      </c>
      <c r="E735" s="11" t="s">
        <v>48</v>
      </c>
      <c r="F735" s="12"/>
      <c r="G735" s="12" t="s">
        <v>4544</v>
      </c>
      <c r="H735" s="12" t="s">
        <v>40</v>
      </c>
      <c r="I735" s="11" t="s">
        <v>40</v>
      </c>
      <c r="J735" s="11" t="s">
        <v>4545</v>
      </c>
      <c r="K735" s="11"/>
      <c r="L735" s="11" t="s">
        <v>9626</v>
      </c>
      <c r="M735" s="11" t="s">
        <v>43</v>
      </c>
      <c r="N735" s="11"/>
      <c r="O735" s="11"/>
      <c r="P735" s="11"/>
      <c r="Q735" s="11" t="s">
        <v>9142</v>
      </c>
      <c r="R735" s="17" t="s">
        <v>9144</v>
      </c>
      <c r="S735" s="12" t="s">
        <v>9143</v>
      </c>
      <c r="T735" s="18" t="s">
        <v>9145</v>
      </c>
      <c r="U735" s="12"/>
      <c r="V735" s="12"/>
      <c r="W735" s="12"/>
      <c r="X735" s="13"/>
      <c r="Y735" s="13">
        <v>43564</v>
      </c>
      <c r="Z735" s="14" t="str">
        <f>IF([1]Points!$AB791+[1]Points!$AC791+[1]Points!$AD791+[1]Points!$AF791=0,"MAI PARTITO","PARTITO")</f>
        <v>PARTITO</v>
      </c>
      <c r="AA735" s="14" t="str">
        <f>IF([1]Points!$AE791&gt;10,"PERFORMANTE","NON PERFORMANTE")</f>
        <v>NON PERFORMANTE</v>
      </c>
      <c r="AB735" s="14" t="str">
        <f>IF([1]Points!$AE791&gt;20,"SI","NO")</f>
        <v>NO</v>
      </c>
      <c r="AC735" s="14" t="str">
        <f>IF([1]Points!$AK791+[1]Points!$AL791+[1]Points!$AM791+[1]Points!$AN791=0,"FERMO","ATTIVO")</f>
        <v>ATTIVO</v>
      </c>
      <c r="AD735" s="12">
        <v>6</v>
      </c>
      <c r="AE735" s="12">
        <v>2</v>
      </c>
      <c r="AF735" s="12">
        <v>7</v>
      </c>
      <c r="AG735" s="12"/>
      <c r="AH735" s="12"/>
      <c r="AI735" s="12"/>
      <c r="AJ735" s="12"/>
      <c r="AK735" s="12"/>
    </row>
    <row r="736" spans="1:37" ht="15.75" customHeight="1" x14ac:dyDescent="0.25">
      <c r="A736" s="10" t="s">
        <v>4054</v>
      </c>
      <c r="B736" s="11" t="s">
        <v>4055</v>
      </c>
      <c r="C736" s="11" t="s">
        <v>4056</v>
      </c>
      <c r="D736" s="11">
        <v>10098</v>
      </c>
      <c r="E736" s="11" t="s">
        <v>48</v>
      </c>
      <c r="F736" s="12" t="s">
        <v>4057</v>
      </c>
      <c r="G736" s="12" t="s">
        <v>4058</v>
      </c>
      <c r="H736" s="12" t="s">
        <v>40</v>
      </c>
      <c r="I736" s="11" t="s">
        <v>40</v>
      </c>
      <c r="J736" s="11" t="s">
        <v>40</v>
      </c>
      <c r="K736" s="11"/>
      <c r="L736" s="11" t="s">
        <v>4059</v>
      </c>
      <c r="M736" s="11" t="s">
        <v>43</v>
      </c>
      <c r="N736" s="11"/>
      <c r="O736" s="11"/>
      <c r="P736" s="11"/>
      <c r="Q736" s="11"/>
      <c r="R736" s="12" t="s">
        <v>40</v>
      </c>
      <c r="S736" s="12"/>
      <c r="T736" s="12"/>
      <c r="U736" s="12"/>
      <c r="V736" s="12"/>
      <c r="W736" s="12"/>
      <c r="X736" s="13"/>
      <c r="Y736" s="13">
        <v>43610</v>
      </c>
      <c r="Z736" s="14" t="str">
        <f>IF([1]Points!$AB699+[1]Points!$AC699+[1]Points!$AD699+[1]Points!$AF699=0,"MAI PARTITO","PARTITO")</f>
        <v>MAI PARTITO</v>
      </c>
      <c r="AA736" s="14" t="str">
        <f>IF([1]Points!$AE699&gt;10,"PERFORMANTE","NON PERFORMANTE")</f>
        <v>NON PERFORMANTE</v>
      </c>
      <c r="AB736" s="14" t="str">
        <f>IF([1]Points!$AE699&gt;20,"SI","NO")</f>
        <v>NO</v>
      </c>
      <c r="AC736" s="14" t="str">
        <f>IF([1]Points!$AK699+[1]Points!$AL699+[1]Points!$AM699+[1]Points!$AN699=0,"FERMO","ATTIVO")</f>
        <v>FERMO</v>
      </c>
      <c r="AD736" s="12"/>
      <c r="AE736" s="12"/>
      <c r="AF736" s="12"/>
      <c r="AG736" s="12"/>
      <c r="AH736" s="12"/>
      <c r="AI736" s="12"/>
      <c r="AJ736" s="12"/>
      <c r="AK736" s="12"/>
    </row>
    <row r="737" spans="1:37" ht="15.75" customHeight="1" x14ac:dyDescent="0.25">
      <c r="A737" s="10" t="s">
        <v>4571</v>
      </c>
      <c r="B737" s="11" t="s">
        <v>4572</v>
      </c>
      <c r="C737" s="11" t="s">
        <v>825</v>
      </c>
      <c r="D737" s="11">
        <v>10141</v>
      </c>
      <c r="E737" s="11" t="s">
        <v>48</v>
      </c>
      <c r="F737" s="12"/>
      <c r="G737" s="12" t="s">
        <v>40</v>
      </c>
      <c r="H737" s="12" t="s">
        <v>4573</v>
      </c>
      <c r="I737" s="11" t="s">
        <v>40</v>
      </c>
      <c r="J737" s="11" t="s">
        <v>4574</v>
      </c>
      <c r="K737" s="11"/>
      <c r="L737" s="11" t="s">
        <v>4575</v>
      </c>
      <c r="M737" s="11" t="s">
        <v>43</v>
      </c>
      <c r="N737" s="11"/>
      <c r="O737" s="11"/>
      <c r="P737" s="11"/>
      <c r="Q737" s="11" t="s">
        <v>2750</v>
      </c>
      <c r="R737" s="17" t="s">
        <v>2751</v>
      </c>
      <c r="S737" s="12" t="s">
        <v>2752</v>
      </c>
      <c r="T737" s="12"/>
      <c r="U737" s="12"/>
      <c r="V737" s="12"/>
      <c r="W737" s="12"/>
      <c r="X737" s="13"/>
      <c r="Y737" s="13">
        <v>43566</v>
      </c>
      <c r="Z737" s="14" t="str">
        <f>IF([1]Points!$AB798+[1]Points!$AC798+[1]Points!$AD798+[1]Points!$AF798=0,"MAI PARTITO","PARTITO")</f>
        <v>PARTITO</v>
      </c>
      <c r="AA737" s="14" t="str">
        <f>IF([1]Points!$AE798&gt;10,"PERFORMANTE","NON PERFORMANTE")</f>
        <v>NON PERFORMANTE</v>
      </c>
      <c r="AB737" s="14" t="str">
        <f>IF([1]Points!$AE798&gt;20,"SI","NO")</f>
        <v>NO</v>
      </c>
      <c r="AC737" s="14" t="str">
        <f>IF([1]Points!$AK798+[1]Points!$AL798+[1]Points!$AM798+[1]Points!$AN798=0,"FERMO","ATTIVO")</f>
        <v>FERMO</v>
      </c>
      <c r="AD737" s="12">
        <v>2</v>
      </c>
      <c r="AE737" s="12"/>
      <c r="AF737" s="12"/>
      <c r="AG737" s="12"/>
      <c r="AH737" s="12"/>
      <c r="AI737" s="12"/>
      <c r="AJ737" s="12"/>
      <c r="AK737" s="12"/>
    </row>
    <row r="738" spans="1:37" ht="15.75" customHeight="1" x14ac:dyDescent="0.25">
      <c r="A738" s="10" t="s">
        <v>4066</v>
      </c>
      <c r="B738" s="11" t="s">
        <v>4067</v>
      </c>
      <c r="C738" s="11" t="s">
        <v>2234</v>
      </c>
      <c r="D738" s="11">
        <v>10133</v>
      </c>
      <c r="E738" s="11" t="s">
        <v>48</v>
      </c>
      <c r="F738" s="12" t="s">
        <v>4068</v>
      </c>
      <c r="G738" s="12" t="s">
        <v>40</v>
      </c>
      <c r="H738" s="12" t="s">
        <v>40</v>
      </c>
      <c r="I738" s="11" t="s">
        <v>40</v>
      </c>
      <c r="J738" s="11" t="s">
        <v>40</v>
      </c>
      <c r="K738" s="11"/>
      <c r="L738" s="11" t="s">
        <v>4069</v>
      </c>
      <c r="M738" s="11" t="s">
        <v>43</v>
      </c>
      <c r="N738" s="11"/>
      <c r="O738" s="11"/>
      <c r="P738" s="11"/>
      <c r="Q738" s="11"/>
      <c r="R738" s="12" t="s">
        <v>40</v>
      </c>
      <c r="S738" s="12"/>
      <c r="T738" s="12"/>
      <c r="U738" s="12"/>
      <c r="V738" s="12"/>
      <c r="W738" s="12"/>
      <c r="X738" s="13"/>
      <c r="Y738" s="13">
        <v>43564</v>
      </c>
      <c r="Z738" s="14" t="str">
        <f>IF([1]Points!$AB701+[1]Points!$AC701+[1]Points!$AD701+[1]Points!$AF701=0,"MAI PARTITO","PARTITO")</f>
        <v>MAI PARTITO</v>
      </c>
      <c r="AA738" s="14" t="str">
        <f>IF([1]Points!$AE701&gt;10,"PERFORMANTE","NON PERFORMANTE")</f>
        <v>NON PERFORMANTE</v>
      </c>
      <c r="AB738" s="14" t="str">
        <f>IF([1]Points!$AE701&gt;20,"SI","NO")</f>
        <v>NO</v>
      </c>
      <c r="AC738" s="14" t="str">
        <f>IF([1]Points!$AK701+[1]Points!$AL701+[1]Points!$AM701+[1]Points!$AN701=0,"FERMO","ATTIVO")</f>
        <v>FERMO</v>
      </c>
      <c r="AD738" s="12"/>
      <c r="AE738" s="12"/>
      <c r="AF738" s="12"/>
      <c r="AG738" s="12"/>
      <c r="AH738" s="12"/>
      <c r="AI738" s="12"/>
      <c r="AJ738" s="12"/>
      <c r="AK738" s="12"/>
    </row>
    <row r="739" spans="1:37" ht="15.75" customHeight="1" x14ac:dyDescent="0.25">
      <c r="A739" s="10" t="s">
        <v>4070</v>
      </c>
      <c r="B739" s="11" t="s">
        <v>4071</v>
      </c>
      <c r="C739" s="11" t="s">
        <v>2940</v>
      </c>
      <c r="D739" s="11">
        <v>10126</v>
      </c>
      <c r="E739" s="11" t="s">
        <v>48</v>
      </c>
      <c r="F739" s="12" t="s">
        <v>4072</v>
      </c>
      <c r="G739" s="12" t="s">
        <v>40</v>
      </c>
      <c r="H739" s="12" t="s">
        <v>40</v>
      </c>
      <c r="I739" s="11" t="s">
        <v>40</v>
      </c>
      <c r="J739" s="11" t="s">
        <v>40</v>
      </c>
      <c r="K739" s="11"/>
      <c r="L739" s="11" t="s">
        <v>4073</v>
      </c>
      <c r="M739" s="11" t="s">
        <v>43</v>
      </c>
      <c r="N739" s="11"/>
      <c r="O739" s="11"/>
      <c r="P739" s="11"/>
      <c r="Q739" s="11"/>
      <c r="R739" s="12" t="s">
        <v>40</v>
      </c>
      <c r="S739" s="12"/>
      <c r="T739" s="12"/>
      <c r="U739" s="12"/>
      <c r="V739" s="12"/>
      <c r="W739" s="12"/>
      <c r="X739" s="13"/>
      <c r="Y739" s="13">
        <v>43564</v>
      </c>
      <c r="Z739" s="14" t="str">
        <f>IF([1]Points!$AB702+[1]Points!$AC702+[1]Points!$AD702+[1]Points!$AF702=0,"MAI PARTITO","PARTITO")</f>
        <v>MAI PARTITO</v>
      </c>
      <c r="AA739" s="14" t="str">
        <f>IF([1]Points!$AE702&gt;10,"PERFORMANTE","NON PERFORMANTE")</f>
        <v>NON PERFORMANTE</v>
      </c>
      <c r="AB739" s="14" t="str">
        <f>IF([1]Points!$AE702&gt;20,"SI","NO")</f>
        <v>NO</v>
      </c>
      <c r="AC739" s="14" t="str">
        <f>IF([1]Points!$AK702+[1]Points!$AL702+[1]Points!$AM702+[1]Points!$AN702=0,"FERMO","ATTIVO")</f>
        <v>FERMO</v>
      </c>
      <c r="AD739" s="12"/>
      <c r="AE739" s="12"/>
      <c r="AF739" s="12"/>
      <c r="AG739" s="12"/>
      <c r="AH739" s="12"/>
      <c r="AI739" s="12"/>
      <c r="AJ739" s="12"/>
      <c r="AK739" s="12"/>
    </row>
    <row r="740" spans="1:37" ht="15.75" customHeight="1" x14ac:dyDescent="0.25">
      <c r="A740" s="10" t="s">
        <v>4074</v>
      </c>
      <c r="B740" s="11" t="s">
        <v>4075</v>
      </c>
      <c r="C740" s="11" t="s">
        <v>1076</v>
      </c>
      <c r="D740" s="11">
        <v>10044</v>
      </c>
      <c r="E740" s="11" t="s">
        <v>48</v>
      </c>
      <c r="F740" s="12" t="s">
        <v>4076</v>
      </c>
      <c r="G740" s="12" t="s">
        <v>4077</v>
      </c>
      <c r="H740" s="12" t="s">
        <v>40</v>
      </c>
      <c r="I740" s="11" t="s">
        <v>40</v>
      </c>
      <c r="J740" s="11" t="s">
        <v>4078</v>
      </c>
      <c r="K740" s="11"/>
      <c r="L740" s="11" t="s">
        <v>4079</v>
      </c>
      <c r="M740" s="11" t="s">
        <v>43</v>
      </c>
      <c r="N740" s="11"/>
      <c r="O740" s="11"/>
      <c r="P740" s="11"/>
      <c r="Q740" s="11"/>
      <c r="R740" s="12" t="s">
        <v>40</v>
      </c>
      <c r="S740" s="12"/>
      <c r="T740" s="12"/>
      <c r="U740" s="12"/>
      <c r="V740" s="12"/>
      <c r="W740" s="12"/>
      <c r="X740" s="13"/>
      <c r="Y740" s="13">
        <v>43610</v>
      </c>
      <c r="Z740" s="14" t="str">
        <f>IF([1]Points!$AB703+[1]Points!$AC703+[1]Points!$AD703+[1]Points!$AF703=0,"MAI PARTITO","PARTITO")</f>
        <v>MAI PARTITO</v>
      </c>
      <c r="AA740" s="14" t="str">
        <f>IF([1]Points!$AE703&gt;10,"PERFORMANTE","NON PERFORMANTE")</f>
        <v>NON PERFORMANTE</v>
      </c>
      <c r="AB740" s="14" t="str">
        <f>IF([1]Points!$AE703&gt;20,"SI","NO")</f>
        <v>NO</v>
      </c>
      <c r="AC740" s="14" t="str">
        <f>IF([1]Points!$AK703+[1]Points!$AL703+[1]Points!$AM703+[1]Points!$AN703=0,"FERMO","ATTIVO")</f>
        <v>FERMO</v>
      </c>
      <c r="AD740" s="12"/>
      <c r="AE740" s="12"/>
      <c r="AF740" s="12"/>
      <c r="AG740" s="12"/>
      <c r="AH740" s="12"/>
      <c r="AI740" s="12"/>
      <c r="AJ740" s="12"/>
      <c r="AK740" s="12"/>
    </row>
    <row r="741" spans="1:37" ht="15.75" customHeight="1" x14ac:dyDescent="0.25">
      <c r="A741" s="10" t="s">
        <v>4070</v>
      </c>
      <c r="B741" s="11" t="s">
        <v>4080</v>
      </c>
      <c r="C741" s="11" t="s">
        <v>2940</v>
      </c>
      <c r="D741" s="11">
        <v>10126</v>
      </c>
      <c r="E741" s="11" t="s">
        <v>48</v>
      </c>
      <c r="F741" s="12" t="s">
        <v>4081</v>
      </c>
      <c r="G741" s="12" t="s">
        <v>40</v>
      </c>
      <c r="H741" s="12" t="s">
        <v>40</v>
      </c>
      <c r="I741" s="11" t="s">
        <v>40</v>
      </c>
      <c r="J741" s="11" t="s">
        <v>40</v>
      </c>
      <c r="K741" s="11"/>
      <c r="L741" s="11" t="s">
        <v>4082</v>
      </c>
      <c r="M741" s="11" t="s">
        <v>43</v>
      </c>
      <c r="N741" s="11"/>
      <c r="O741" s="11"/>
      <c r="P741" s="11"/>
      <c r="Q741" s="11"/>
      <c r="R741" s="12" t="s">
        <v>40</v>
      </c>
      <c r="S741" s="12"/>
      <c r="T741" s="12"/>
      <c r="U741" s="12"/>
      <c r="V741" s="12"/>
      <c r="W741" s="12"/>
      <c r="X741" s="13"/>
      <c r="Y741" s="13">
        <v>43564</v>
      </c>
      <c r="Z741" s="14" t="str">
        <f>IF([1]Points!$AB704+[1]Points!$AC704+[1]Points!$AD704+[1]Points!$AF704=0,"MAI PARTITO","PARTITO")</f>
        <v>MAI PARTITO</v>
      </c>
      <c r="AA741" s="14" t="str">
        <f>IF([1]Points!$AE704&gt;10,"PERFORMANTE","NON PERFORMANTE")</f>
        <v>NON PERFORMANTE</v>
      </c>
      <c r="AB741" s="14" t="str">
        <f>IF([1]Points!$AE704&gt;20,"SI","NO")</f>
        <v>NO</v>
      </c>
      <c r="AC741" s="14" t="str">
        <f>IF([1]Points!$AK704+[1]Points!$AL704+[1]Points!$AM704+[1]Points!$AN704=0,"FERMO","ATTIVO")</f>
        <v>FERMO</v>
      </c>
      <c r="AD741" s="12"/>
      <c r="AE741" s="12"/>
      <c r="AF741" s="12"/>
      <c r="AG741" s="12"/>
      <c r="AH741" s="12"/>
      <c r="AI741" s="12"/>
      <c r="AJ741" s="12"/>
      <c r="AK741" s="12"/>
    </row>
    <row r="742" spans="1:37" ht="15.75" customHeight="1" x14ac:dyDescent="0.25">
      <c r="A742" s="10" t="s">
        <v>3915</v>
      </c>
      <c r="B742" s="11" t="s">
        <v>3916</v>
      </c>
      <c r="C742" s="11" t="s">
        <v>3917</v>
      </c>
      <c r="D742" s="11">
        <v>10061</v>
      </c>
      <c r="E742" s="11" t="s">
        <v>48</v>
      </c>
      <c r="F742" s="12" t="s">
        <v>3918</v>
      </c>
      <c r="G742" s="12" t="s">
        <v>3919</v>
      </c>
      <c r="H742" s="12" t="s">
        <v>40</v>
      </c>
      <c r="I742" s="11" t="s">
        <v>40</v>
      </c>
      <c r="J742" s="11" t="s">
        <v>3920</v>
      </c>
      <c r="K742" s="11"/>
      <c r="L742" s="11" t="s">
        <v>3921</v>
      </c>
      <c r="M742" s="11" t="s">
        <v>103</v>
      </c>
      <c r="N742" s="11" t="s">
        <v>104</v>
      </c>
      <c r="O742" s="11"/>
      <c r="P742" s="11"/>
      <c r="Q742" s="11" t="s">
        <v>7982</v>
      </c>
      <c r="R742" s="17" t="s">
        <v>7983</v>
      </c>
      <c r="S742" s="12" t="s">
        <v>7984</v>
      </c>
      <c r="T742" s="12"/>
      <c r="U742" s="12"/>
      <c r="V742" s="12"/>
      <c r="W742" s="12"/>
      <c r="X742" s="13" t="s">
        <v>9698</v>
      </c>
      <c r="Y742" s="13">
        <v>43564</v>
      </c>
      <c r="Z742" s="14" t="str">
        <f>IF([1]Points!$AB670+[1]Points!$AC670+[1]Points!$AD670+[1]Points!$AF670=0,"MAI PARTITO","PARTITO")</f>
        <v>PARTITO</v>
      </c>
      <c r="AA742" s="14" t="str">
        <f>IF([1]Points!$AE670&gt;10,"PERFORMANTE","NON PERFORMANTE")</f>
        <v>PERFORMANTE</v>
      </c>
      <c r="AB742" s="14" t="str">
        <f>IF([1]Points!$AE670&gt;20,"SI","NO")</f>
        <v>SI</v>
      </c>
      <c r="AC742" s="14" t="str">
        <f>IF([1]Points!$AK670+[1]Points!$AL670+[1]Points!$AM670+[1]Points!$AN670=0,"FERMO","ATTIVO")</f>
        <v>ATTIVO</v>
      </c>
      <c r="AD742" s="12">
        <v>35</v>
      </c>
      <c r="AE742" s="12">
        <v>19</v>
      </c>
      <c r="AF742" s="12">
        <v>21</v>
      </c>
      <c r="AG742" s="12"/>
      <c r="AH742" s="12"/>
      <c r="AI742" s="12"/>
      <c r="AJ742" s="12"/>
      <c r="AK742" s="12"/>
    </row>
    <row r="743" spans="1:37" ht="15.75" customHeight="1" x14ac:dyDescent="0.25">
      <c r="A743" s="10" t="s">
        <v>4596</v>
      </c>
      <c r="B743" s="11" t="s">
        <v>4597</v>
      </c>
      <c r="C743" s="11" t="s">
        <v>4598</v>
      </c>
      <c r="D743" s="11">
        <v>12061</v>
      </c>
      <c r="E743" s="11" t="s">
        <v>72</v>
      </c>
      <c r="F743" s="12" t="s">
        <v>4599</v>
      </c>
      <c r="G743" s="12" t="s">
        <v>4600</v>
      </c>
      <c r="H743" s="12" t="s">
        <v>40</v>
      </c>
      <c r="I743" s="11" t="s">
        <v>40</v>
      </c>
      <c r="J743" s="11" t="s">
        <v>4601</v>
      </c>
      <c r="K743" s="11"/>
      <c r="L743" s="11" t="s">
        <v>4602</v>
      </c>
      <c r="M743" s="11" t="s">
        <v>43</v>
      </c>
      <c r="N743" s="11"/>
      <c r="O743" s="11"/>
      <c r="P743" s="11"/>
      <c r="Q743" s="11" t="s">
        <v>3875</v>
      </c>
      <c r="R743" s="12" t="s">
        <v>4603</v>
      </c>
      <c r="S743" s="12" t="s">
        <v>3882</v>
      </c>
      <c r="T743" s="12"/>
      <c r="U743" s="12"/>
      <c r="V743" s="12"/>
      <c r="W743" s="12"/>
      <c r="X743" s="13"/>
      <c r="Y743" s="13">
        <v>43866</v>
      </c>
      <c r="Z743" s="14" t="str">
        <f>IF([1]Points!$AB803+[1]Points!$AC803+[1]Points!$AD803+[1]Points!$AF803=0,"MAI PARTITO","PARTITO")</f>
        <v>PARTITO</v>
      </c>
      <c r="AA743" s="14" t="str">
        <f>IF([1]Points!$AE803&gt;10,"PERFORMANTE","NON PERFORMANTE")</f>
        <v>NON PERFORMANTE</v>
      </c>
      <c r="AB743" s="14" t="str">
        <f>IF([1]Points!$AE803&gt;20,"SI","NO")</f>
        <v>NO</v>
      </c>
      <c r="AC743" s="14" t="str">
        <f>IF([1]Points!$AK803+[1]Points!$AL803+[1]Points!$AM803+[1]Points!$AN803=0,"FERMO","ATTIVO")</f>
        <v>FERMO</v>
      </c>
      <c r="AD743" s="12"/>
      <c r="AE743" s="12">
        <v>3</v>
      </c>
      <c r="AF743" s="12">
        <v>1</v>
      </c>
      <c r="AG743" s="12"/>
      <c r="AH743" s="12"/>
      <c r="AI743" s="12"/>
      <c r="AJ743" s="12"/>
      <c r="AK743" s="12"/>
    </row>
    <row r="744" spans="1:37" ht="15.75" customHeight="1" x14ac:dyDescent="0.25">
      <c r="A744" s="10" t="s">
        <v>4092</v>
      </c>
      <c r="B744" s="11" t="s">
        <v>4093</v>
      </c>
      <c r="C744" s="11" t="s">
        <v>2940</v>
      </c>
      <c r="D744" s="11">
        <v>10127</v>
      </c>
      <c r="E744" s="11" t="s">
        <v>48</v>
      </c>
      <c r="F744" s="12" t="s">
        <v>4094</v>
      </c>
      <c r="G744" s="12" t="s">
        <v>40</v>
      </c>
      <c r="H744" s="12" t="s">
        <v>40</v>
      </c>
      <c r="I744" s="11" t="s">
        <v>40</v>
      </c>
      <c r="J744" s="11" t="s">
        <v>40</v>
      </c>
      <c r="K744" s="11"/>
      <c r="L744" s="11" t="s">
        <v>4095</v>
      </c>
      <c r="M744" s="11" t="s">
        <v>43</v>
      </c>
      <c r="N744" s="11"/>
      <c r="O744" s="11"/>
      <c r="P744" s="11"/>
      <c r="Q744" s="11"/>
      <c r="R744" s="12" t="s">
        <v>40</v>
      </c>
      <c r="S744" s="12"/>
      <c r="T744" s="12"/>
      <c r="U744" s="12"/>
      <c r="V744" s="12"/>
      <c r="W744" s="12"/>
      <c r="X744" s="13"/>
      <c r="Y744" s="13">
        <v>43564</v>
      </c>
      <c r="Z744" s="14" t="str">
        <f>IF([1]Points!$AB707+[1]Points!$AC707+[1]Points!$AD707+[1]Points!$AF707=0,"MAI PARTITO","PARTITO")</f>
        <v>MAI PARTITO</v>
      </c>
      <c r="AA744" s="14" t="str">
        <f>IF([1]Points!$AE707&gt;10,"PERFORMANTE","NON PERFORMANTE")</f>
        <v>NON PERFORMANTE</v>
      </c>
      <c r="AB744" s="14" t="str">
        <f>IF([1]Points!$AE707&gt;20,"SI","NO")</f>
        <v>NO</v>
      </c>
      <c r="AC744" s="14" t="str">
        <f>IF([1]Points!$AK707+[1]Points!$AL707+[1]Points!$AM707+[1]Points!$AN707=0,"FERMO","ATTIVO")</f>
        <v>FERMO</v>
      </c>
      <c r="AD744" s="12"/>
      <c r="AE744" s="12"/>
      <c r="AF744" s="12"/>
      <c r="AG744" s="12"/>
      <c r="AH744" s="12"/>
      <c r="AI744" s="12"/>
      <c r="AJ744" s="12"/>
      <c r="AK744" s="12"/>
    </row>
    <row r="745" spans="1:37" ht="15.75" customHeight="1" x14ac:dyDescent="0.25">
      <c r="A745" s="19" t="s">
        <v>7011</v>
      </c>
      <c r="B745" s="11" t="s">
        <v>7012</v>
      </c>
      <c r="C745" s="11" t="s">
        <v>654</v>
      </c>
      <c r="D745" s="11">
        <v>10042</v>
      </c>
      <c r="E745" s="11" t="s">
        <v>48</v>
      </c>
      <c r="F745" s="17" t="s">
        <v>7013</v>
      </c>
      <c r="G745" s="12">
        <v>3485807584</v>
      </c>
      <c r="H745" s="12"/>
      <c r="I745" s="11" t="s">
        <v>7014</v>
      </c>
      <c r="J745" s="11"/>
      <c r="K745" s="11"/>
      <c r="L745" s="11" t="s">
        <v>7015</v>
      </c>
      <c r="M745" s="11" t="s">
        <v>103</v>
      </c>
      <c r="N745" s="11" t="s">
        <v>1277</v>
      </c>
      <c r="O745" s="11"/>
      <c r="P745" s="11"/>
      <c r="Q745" s="11" t="s">
        <v>9350</v>
      </c>
      <c r="R745" s="17" t="s">
        <v>9351</v>
      </c>
      <c r="S745" s="12" t="s">
        <v>9353</v>
      </c>
      <c r="T745" s="18" t="s">
        <v>9352</v>
      </c>
      <c r="U745" s="12"/>
      <c r="V745" s="12"/>
      <c r="W745" s="12"/>
      <c r="X745" s="13"/>
      <c r="Y745" s="13"/>
      <c r="Z745" s="14"/>
      <c r="AA745" s="14"/>
      <c r="AB745" s="14"/>
      <c r="AC745" s="14"/>
      <c r="AD745" s="12"/>
      <c r="AE745" s="12"/>
      <c r="AF745" s="12"/>
      <c r="AG745" s="12"/>
      <c r="AH745" s="12"/>
      <c r="AI745" s="12"/>
      <c r="AJ745" s="12"/>
      <c r="AK745" s="12"/>
    </row>
    <row r="746" spans="1:37" ht="15.75" customHeight="1" x14ac:dyDescent="0.25">
      <c r="A746" s="10" t="s">
        <v>4653</v>
      </c>
      <c r="B746" s="11" t="s">
        <v>4654</v>
      </c>
      <c r="C746" s="11" t="s">
        <v>90</v>
      </c>
      <c r="D746" s="11">
        <v>10024</v>
      </c>
      <c r="E746" s="11" t="s">
        <v>48</v>
      </c>
      <c r="F746" s="12" t="s">
        <v>4655</v>
      </c>
      <c r="G746" s="12" t="s">
        <v>4656</v>
      </c>
      <c r="H746" s="12" t="s">
        <v>40</v>
      </c>
      <c r="I746" s="11" t="s">
        <v>40</v>
      </c>
      <c r="J746" s="11" t="s">
        <v>4657</v>
      </c>
      <c r="K746" s="11"/>
      <c r="L746" s="11" t="s">
        <v>4658</v>
      </c>
      <c r="M746" s="11" t="s">
        <v>43</v>
      </c>
      <c r="N746" s="11"/>
      <c r="O746" s="11"/>
      <c r="P746" s="11"/>
      <c r="Q746" s="11" t="s">
        <v>9146</v>
      </c>
      <c r="R746" s="17" t="s">
        <v>9147</v>
      </c>
      <c r="S746" s="12" t="s">
        <v>9148</v>
      </c>
      <c r="T746" s="12"/>
      <c r="U746" s="12"/>
      <c r="V746" s="12"/>
      <c r="W746" s="12"/>
      <c r="X746" s="13"/>
      <c r="Y746" s="13">
        <v>43564</v>
      </c>
      <c r="Z746" s="14" t="str">
        <f>IF([1]Points!$AB813+[1]Points!$AC813+[1]Points!$AD813+[1]Points!$AF813=0,"MAI PARTITO","PARTITO")</f>
        <v>PARTITO</v>
      </c>
      <c r="AA746" s="14" t="str">
        <f>IF([1]Points!$AE813&gt;10,"PERFORMANTE","NON PERFORMANTE")</f>
        <v>NON PERFORMANTE</v>
      </c>
      <c r="AB746" s="14" t="str">
        <f>IF([1]Points!$AE813&gt;20,"SI","NO")</f>
        <v>NO</v>
      </c>
      <c r="AC746" s="14" t="str">
        <f>IF([1]Points!$AK813+[1]Points!$AL813+[1]Points!$AM813+[1]Points!$AN813=0,"FERMO","ATTIVO")</f>
        <v>ATTIVO</v>
      </c>
      <c r="AD746" s="12">
        <v>6</v>
      </c>
      <c r="AE746" s="12">
        <v>4</v>
      </c>
      <c r="AF746" s="12">
        <v>8</v>
      </c>
      <c r="AG746" s="12"/>
      <c r="AH746" s="12"/>
      <c r="AI746" s="12"/>
      <c r="AJ746" s="12"/>
      <c r="AK746" s="12"/>
    </row>
    <row r="747" spans="1:37" ht="15.75" customHeight="1" x14ac:dyDescent="0.25">
      <c r="A747" s="10" t="s">
        <v>4664</v>
      </c>
      <c r="B747" s="11" t="s">
        <v>4665</v>
      </c>
      <c r="C747" s="11" t="s">
        <v>1135</v>
      </c>
      <c r="D747" s="11">
        <v>12012</v>
      </c>
      <c r="E747" s="11" t="s">
        <v>72</v>
      </c>
      <c r="F747" s="12" t="s">
        <v>4666</v>
      </c>
      <c r="G747" s="12" t="s">
        <v>4667</v>
      </c>
      <c r="H747" s="12" t="s">
        <v>40</v>
      </c>
      <c r="I747" s="11" t="s">
        <v>40</v>
      </c>
      <c r="J747" s="11" t="s">
        <v>4668</v>
      </c>
      <c r="K747" s="11"/>
      <c r="L747" s="11" t="s">
        <v>4669</v>
      </c>
      <c r="M747" s="11" t="s">
        <v>43</v>
      </c>
      <c r="N747" s="11"/>
      <c r="O747" s="11"/>
      <c r="P747" s="11"/>
      <c r="Q747" s="11" t="s">
        <v>9149</v>
      </c>
      <c r="R747" s="17" t="s">
        <v>9151</v>
      </c>
      <c r="S747" s="12" t="s">
        <v>9150</v>
      </c>
      <c r="T747" s="12"/>
      <c r="U747" s="12"/>
      <c r="V747" s="12"/>
      <c r="W747" s="12"/>
      <c r="X747" s="13"/>
      <c r="Y747" s="13">
        <v>43874</v>
      </c>
      <c r="Z747" s="14" t="str">
        <f>IF([1]Points!$AB815+[1]Points!$AC815+[1]Points!$AD815+[1]Points!$AF815=0,"MAI PARTITO","PARTITO")</f>
        <v>PARTITO</v>
      </c>
      <c r="AA747" s="14" t="str">
        <f>IF([1]Points!$AE815&gt;10,"PERFORMANTE","NON PERFORMANTE")</f>
        <v>NON PERFORMANTE</v>
      </c>
      <c r="AB747" s="14" t="str">
        <f>IF([1]Points!$AE815&gt;20,"SI","NO")</f>
        <v>NO</v>
      </c>
      <c r="AC747" s="14" t="str">
        <f>IF([1]Points!$AK815+[1]Points!$AL815+[1]Points!$AM815+[1]Points!$AN815=0,"FERMO","ATTIVO")</f>
        <v>FERMO</v>
      </c>
      <c r="AD747" s="12"/>
      <c r="AE747" s="12">
        <v>2</v>
      </c>
      <c r="AF747" s="12">
        <v>0</v>
      </c>
      <c r="AG747" s="12"/>
      <c r="AH747" s="12"/>
      <c r="AI747" s="12"/>
      <c r="AJ747" s="12"/>
      <c r="AK747" s="12"/>
    </row>
    <row r="748" spans="1:37" ht="15.75" customHeight="1" x14ac:dyDescent="0.25">
      <c r="A748" s="10" t="s">
        <v>4112</v>
      </c>
      <c r="B748" s="11" t="s">
        <v>4113</v>
      </c>
      <c r="C748" s="11" t="s">
        <v>3518</v>
      </c>
      <c r="D748" s="11">
        <v>12050</v>
      </c>
      <c r="E748" s="11" t="s">
        <v>72</v>
      </c>
      <c r="F748" s="12" t="s">
        <v>4114</v>
      </c>
      <c r="G748" s="12" t="s">
        <v>4115</v>
      </c>
      <c r="H748" s="12" t="s">
        <v>40</v>
      </c>
      <c r="I748" s="11" t="s">
        <v>40</v>
      </c>
      <c r="J748" s="11" t="s">
        <v>4116</v>
      </c>
      <c r="K748" s="11"/>
      <c r="L748" s="11" t="s">
        <v>4117</v>
      </c>
      <c r="M748" s="11" t="s">
        <v>43</v>
      </c>
      <c r="N748" s="11"/>
      <c r="O748" s="11"/>
      <c r="P748" s="11"/>
      <c r="Q748" s="11"/>
      <c r="R748" s="12" t="s">
        <v>40</v>
      </c>
      <c r="S748" s="12"/>
      <c r="T748" s="12"/>
      <c r="U748" s="12"/>
      <c r="V748" s="12"/>
      <c r="W748" s="12"/>
      <c r="X748" s="13"/>
      <c r="Y748" s="13">
        <v>43613</v>
      </c>
      <c r="Z748" s="14" t="str">
        <f>IF([1]Points!$AB711+[1]Points!$AC711+[1]Points!$AD711+[1]Points!$AF711=0,"MAI PARTITO","PARTITO")</f>
        <v>MAI PARTITO</v>
      </c>
      <c r="AA748" s="14" t="str">
        <f>IF([1]Points!$AE711&gt;10,"PERFORMANTE","NON PERFORMANTE")</f>
        <v>NON PERFORMANTE</v>
      </c>
      <c r="AB748" s="14" t="str">
        <f>IF([1]Points!$AE711&gt;20,"SI","NO")</f>
        <v>NO</v>
      </c>
      <c r="AC748" s="14" t="str">
        <f>IF([1]Points!$AK711+[1]Points!$AL711+[1]Points!$AM711+[1]Points!$AN711=0,"FERMO","ATTIVO")</f>
        <v>FERMO</v>
      </c>
      <c r="AD748" s="12"/>
      <c r="AE748" s="12"/>
      <c r="AF748" s="12"/>
      <c r="AG748" s="12"/>
      <c r="AH748" s="12"/>
      <c r="AI748" s="12"/>
      <c r="AJ748" s="12"/>
      <c r="AK748" s="12"/>
    </row>
    <row r="749" spans="1:37" ht="15.75" customHeight="1" x14ac:dyDescent="0.25">
      <c r="A749" s="10" t="s">
        <v>4118</v>
      </c>
      <c r="B749" s="11" t="s">
        <v>4119</v>
      </c>
      <c r="C749" s="11" t="s">
        <v>2933</v>
      </c>
      <c r="D749" s="11">
        <v>10066</v>
      </c>
      <c r="E749" s="11" t="s">
        <v>48</v>
      </c>
      <c r="F749" s="12"/>
      <c r="G749" s="12" t="s">
        <v>40</v>
      </c>
      <c r="H749" s="12" t="s">
        <v>40</v>
      </c>
      <c r="I749" s="11" t="s">
        <v>40</v>
      </c>
      <c r="J749" s="11" t="s">
        <v>40</v>
      </c>
      <c r="K749" s="11"/>
      <c r="L749" s="11" t="s">
        <v>4120</v>
      </c>
      <c r="M749" s="11" t="s">
        <v>43</v>
      </c>
      <c r="N749" s="11"/>
      <c r="O749" s="11"/>
      <c r="P749" s="11"/>
      <c r="Q749" s="11"/>
      <c r="R749" s="12" t="s">
        <v>40</v>
      </c>
      <c r="S749" s="12"/>
      <c r="T749" s="12"/>
      <c r="U749" s="12"/>
      <c r="V749" s="12"/>
      <c r="W749" s="12"/>
      <c r="X749" s="13"/>
      <c r="Y749" s="13">
        <v>43564</v>
      </c>
      <c r="Z749" s="14" t="str">
        <f>IF([1]Points!$AB712+[1]Points!$AC712+[1]Points!$AD712+[1]Points!$AF712=0,"MAI PARTITO","PARTITO")</f>
        <v>MAI PARTITO</v>
      </c>
      <c r="AA749" s="14" t="str">
        <f>IF([1]Points!$AE712&gt;10,"PERFORMANTE","NON PERFORMANTE")</f>
        <v>NON PERFORMANTE</v>
      </c>
      <c r="AB749" s="14" t="str">
        <f>IF([1]Points!$AE712&gt;20,"SI","NO")</f>
        <v>NO</v>
      </c>
      <c r="AC749" s="14" t="str">
        <f>IF([1]Points!$AK712+[1]Points!$AL712+[1]Points!$AM712+[1]Points!$AN712=0,"FERMO","ATTIVO")</f>
        <v>FERMO</v>
      </c>
      <c r="AD749" s="12"/>
      <c r="AE749" s="12"/>
      <c r="AF749" s="12"/>
      <c r="AG749" s="12"/>
      <c r="AH749" s="12"/>
      <c r="AI749" s="12"/>
      <c r="AJ749" s="12"/>
      <c r="AK749" s="12"/>
    </row>
    <row r="750" spans="1:37" ht="15.75" customHeight="1" x14ac:dyDescent="0.25">
      <c r="A750" s="10" t="s">
        <v>4670</v>
      </c>
      <c r="B750" s="11" t="s">
        <v>4671</v>
      </c>
      <c r="C750" s="11" t="s">
        <v>190</v>
      </c>
      <c r="D750" s="11">
        <v>14100</v>
      </c>
      <c r="E750" s="11" t="s">
        <v>191</v>
      </c>
      <c r="F750" s="12"/>
      <c r="G750" s="12" t="s">
        <v>4672</v>
      </c>
      <c r="H750" s="12" t="s">
        <v>40</v>
      </c>
      <c r="I750" s="11" t="s">
        <v>40</v>
      </c>
      <c r="J750" s="11" t="s">
        <v>4673</v>
      </c>
      <c r="K750" s="11"/>
      <c r="L750" s="11" t="s">
        <v>4674</v>
      </c>
      <c r="M750" s="11" t="s">
        <v>43</v>
      </c>
      <c r="N750" s="11"/>
      <c r="O750" s="11"/>
      <c r="P750" s="11"/>
      <c r="Q750" s="11" t="s">
        <v>9121</v>
      </c>
      <c r="R750" s="17" t="s">
        <v>9152</v>
      </c>
      <c r="S750" s="12" t="s">
        <v>9153</v>
      </c>
      <c r="T750" s="12"/>
      <c r="U750" s="12"/>
      <c r="V750" s="12"/>
      <c r="W750" s="12"/>
      <c r="X750" s="13"/>
      <c r="Y750" s="13">
        <v>43876</v>
      </c>
      <c r="Z750" s="14" t="str">
        <f>IF([1]Points!$AB816+[1]Points!$AC816+[1]Points!$AD816+[1]Points!$AF816=0,"MAI PARTITO","PARTITO")</f>
        <v>PARTITO</v>
      </c>
      <c r="AA750" s="14" t="str">
        <f>IF([1]Points!$AE816&gt;10,"PERFORMANTE","NON PERFORMANTE")</f>
        <v>NON PERFORMANTE</v>
      </c>
      <c r="AB750" s="14" t="str">
        <f>IF([1]Points!$AE816&gt;20,"SI","NO")</f>
        <v>NO</v>
      </c>
      <c r="AC750" s="14" t="str">
        <f>IF([1]Points!$AK816+[1]Points!$AL816+[1]Points!$AM816+[1]Points!$AN816=0,"FERMO","ATTIVO")</f>
        <v>FERMO</v>
      </c>
      <c r="AD750" s="12"/>
      <c r="AE750" s="12"/>
      <c r="AF750" s="12">
        <v>4</v>
      </c>
      <c r="AG750" s="12"/>
      <c r="AH750" s="12"/>
      <c r="AI750" s="12"/>
      <c r="AJ750" s="12"/>
      <c r="AK750" s="12"/>
    </row>
    <row r="751" spans="1:37" ht="15.75" customHeight="1" x14ac:dyDescent="0.25">
      <c r="A751" s="10" t="s">
        <v>4126</v>
      </c>
      <c r="B751" s="11" t="s">
        <v>4127</v>
      </c>
      <c r="C751" s="11" t="s">
        <v>3622</v>
      </c>
      <c r="D751" s="11">
        <v>10078</v>
      </c>
      <c r="E751" s="11" t="s">
        <v>48</v>
      </c>
      <c r="F751" s="12" t="s">
        <v>4128</v>
      </c>
      <c r="G751" s="12" t="s">
        <v>40</v>
      </c>
      <c r="H751" s="12" t="s">
        <v>40</v>
      </c>
      <c r="I751" s="11" t="s">
        <v>40</v>
      </c>
      <c r="J751" s="11" t="s">
        <v>40</v>
      </c>
      <c r="K751" s="11"/>
      <c r="L751" s="11" t="s">
        <v>4129</v>
      </c>
      <c r="M751" s="11" t="s">
        <v>312</v>
      </c>
      <c r="N751" s="11" t="s">
        <v>853</v>
      </c>
      <c r="O751" s="11"/>
      <c r="P751" s="11"/>
      <c r="Q751" s="11"/>
      <c r="R751" s="12" t="s">
        <v>40</v>
      </c>
      <c r="S751" s="12"/>
      <c r="T751" s="12"/>
      <c r="U751" s="12"/>
      <c r="V751" s="12"/>
      <c r="W751" s="12"/>
      <c r="X751" s="13"/>
      <c r="Y751" s="13">
        <v>43564</v>
      </c>
      <c r="Z751" s="14" t="str">
        <f>IF([1]Points!$AB714+[1]Points!$AC714+[1]Points!$AD714+[1]Points!$AF714=0,"MAI PARTITO","PARTITO")</f>
        <v>MAI PARTITO</v>
      </c>
      <c r="AA751" s="14" t="str">
        <f>IF([1]Points!$AE714&gt;10,"PERFORMANTE","NON PERFORMANTE")</f>
        <v>NON PERFORMANTE</v>
      </c>
      <c r="AB751" s="14" t="str">
        <f>IF([1]Points!$AE714&gt;20,"SI","NO")</f>
        <v>NO</v>
      </c>
      <c r="AC751" s="14" t="str">
        <f>IF([1]Points!$AK714+[1]Points!$AL714+[1]Points!$AM714+[1]Points!$AN714=0,"FERMO","ATTIVO")</f>
        <v>FERMO</v>
      </c>
      <c r="AD751" s="12"/>
      <c r="AE751" s="12"/>
      <c r="AF751" s="12"/>
      <c r="AG751" s="12"/>
      <c r="AH751" s="12"/>
      <c r="AI751" s="12"/>
      <c r="AJ751" s="12"/>
      <c r="AK751" s="12"/>
    </row>
    <row r="752" spans="1:37" ht="15.75" customHeight="1" x14ac:dyDescent="0.25">
      <c r="A752" s="10" t="s">
        <v>4130</v>
      </c>
      <c r="B752" s="11" t="s">
        <v>4131</v>
      </c>
      <c r="C752" s="11" t="s">
        <v>90</v>
      </c>
      <c r="D752" s="11">
        <v>10024</v>
      </c>
      <c r="E752" s="11" t="s">
        <v>48</v>
      </c>
      <c r="F752" s="12"/>
      <c r="G752" s="12" t="s">
        <v>4132</v>
      </c>
      <c r="H752" s="12" t="s">
        <v>40</v>
      </c>
      <c r="I752" s="11" t="s">
        <v>40</v>
      </c>
      <c r="J752" s="11" t="s">
        <v>4133</v>
      </c>
      <c r="K752" s="11"/>
      <c r="L752" s="11" t="s">
        <v>4134</v>
      </c>
      <c r="M752" s="11" t="s">
        <v>43</v>
      </c>
      <c r="N752" s="11"/>
      <c r="O752" s="11"/>
      <c r="P752" s="11"/>
      <c r="Q752" s="11"/>
      <c r="R752" s="12" t="s">
        <v>40</v>
      </c>
      <c r="S752" s="12"/>
      <c r="T752" s="12"/>
      <c r="U752" s="12"/>
      <c r="V752" s="12"/>
      <c r="W752" s="12"/>
      <c r="X752" s="13"/>
      <c r="Y752" s="13">
        <v>43615</v>
      </c>
      <c r="Z752" s="14" t="str">
        <f>IF([1]Points!$AB715+[1]Points!$AC715+[1]Points!$AD715+[1]Points!$AF715=0,"MAI PARTITO","PARTITO")</f>
        <v>MAI PARTITO</v>
      </c>
      <c r="AA752" s="14" t="str">
        <f>IF([1]Points!$AE715&gt;10,"PERFORMANTE","NON PERFORMANTE")</f>
        <v>NON PERFORMANTE</v>
      </c>
      <c r="AB752" s="14" t="str">
        <f>IF([1]Points!$AE715&gt;20,"SI","NO")</f>
        <v>NO</v>
      </c>
      <c r="AC752" s="14" t="str">
        <f>IF([1]Points!$AK715+[1]Points!$AL715+[1]Points!$AM715+[1]Points!$AN715=0,"FERMO","ATTIVO")</f>
        <v>FERMO</v>
      </c>
      <c r="AD752" s="12"/>
      <c r="AE752" s="12"/>
      <c r="AF752" s="12"/>
      <c r="AG752" s="12"/>
      <c r="AH752" s="12"/>
      <c r="AI752" s="12"/>
      <c r="AJ752" s="12"/>
      <c r="AK752" s="12"/>
    </row>
    <row r="753" spans="1:37" ht="15.75" customHeight="1" x14ac:dyDescent="0.25">
      <c r="A753" s="10" t="s">
        <v>4135</v>
      </c>
      <c r="B753" s="11" t="s">
        <v>4136</v>
      </c>
      <c r="C753" s="11" t="s">
        <v>1520</v>
      </c>
      <c r="D753" s="11">
        <v>10148</v>
      </c>
      <c r="E753" s="11" t="s">
        <v>48</v>
      </c>
      <c r="F753" s="12" t="s">
        <v>4137</v>
      </c>
      <c r="G753" s="12" t="s">
        <v>40</v>
      </c>
      <c r="H753" s="12" t="s">
        <v>40</v>
      </c>
      <c r="I753" s="11" t="s">
        <v>40</v>
      </c>
      <c r="J753" s="11" t="s">
        <v>4138</v>
      </c>
      <c r="K753" s="11"/>
      <c r="L753" s="11" t="s">
        <v>4139</v>
      </c>
      <c r="M753" s="11" t="s">
        <v>103</v>
      </c>
      <c r="N753" s="11" t="s">
        <v>1390</v>
      </c>
      <c r="O753" s="11"/>
      <c r="P753" s="11"/>
      <c r="Q753" s="11"/>
      <c r="R753" s="12" t="s">
        <v>40</v>
      </c>
      <c r="S753" s="12"/>
      <c r="T753" s="12"/>
      <c r="U753" s="12"/>
      <c r="V753" s="12"/>
      <c r="W753" s="12"/>
      <c r="X753" s="13"/>
      <c r="Y753" s="13">
        <v>43564</v>
      </c>
      <c r="Z753" s="14" t="str">
        <f>IF([1]Points!$AB716+[1]Points!$AC716+[1]Points!$AD716+[1]Points!$AF716=0,"MAI PARTITO","PARTITO")</f>
        <v>MAI PARTITO</v>
      </c>
      <c r="AA753" s="14" t="str">
        <f>IF([1]Points!$AE716&gt;10,"PERFORMANTE","NON PERFORMANTE")</f>
        <v>NON PERFORMANTE</v>
      </c>
      <c r="AB753" s="14" t="str">
        <f>IF([1]Points!$AE716&gt;20,"SI","NO")</f>
        <v>NO</v>
      </c>
      <c r="AC753" s="14" t="str">
        <f>IF([1]Points!$AK716+[1]Points!$AL716+[1]Points!$AM716+[1]Points!$AN716=0,"FERMO","ATTIVO")</f>
        <v>FERMO</v>
      </c>
      <c r="AD753" s="12"/>
      <c r="AE753" s="12"/>
      <c r="AF753" s="12"/>
      <c r="AG753" s="12"/>
      <c r="AH753" s="12"/>
      <c r="AI753" s="12"/>
      <c r="AJ753" s="12"/>
      <c r="AK753" s="12"/>
    </row>
    <row r="754" spans="1:37" ht="15.75" customHeight="1" x14ac:dyDescent="0.25">
      <c r="A754" s="10" t="s">
        <v>4683</v>
      </c>
      <c r="B754" s="11" t="s">
        <v>4684</v>
      </c>
      <c r="C754" s="11" t="s">
        <v>3826</v>
      </c>
      <c r="D754" s="11">
        <v>10028</v>
      </c>
      <c r="E754" s="11" t="s">
        <v>48</v>
      </c>
      <c r="F754" s="12" t="s">
        <v>4685</v>
      </c>
      <c r="G754" s="12" t="s">
        <v>4686</v>
      </c>
      <c r="H754" s="12" t="s">
        <v>4687</v>
      </c>
      <c r="I754" s="11" t="s">
        <v>40</v>
      </c>
      <c r="J754" s="11" t="s">
        <v>4688</v>
      </c>
      <c r="K754" s="11"/>
      <c r="L754" s="11" t="s">
        <v>4689</v>
      </c>
      <c r="M754" s="11" t="s">
        <v>43</v>
      </c>
      <c r="N754" s="11"/>
      <c r="O754" s="11"/>
      <c r="P754" s="11"/>
      <c r="Q754" s="11" t="s">
        <v>9154</v>
      </c>
      <c r="R754" s="12" t="s">
        <v>4690</v>
      </c>
      <c r="S754" s="12" t="s">
        <v>9155</v>
      </c>
      <c r="T754" s="12"/>
      <c r="U754" s="12"/>
      <c r="V754" s="12"/>
      <c r="W754" s="12"/>
      <c r="X754" s="13"/>
      <c r="Y754" s="13">
        <v>43572</v>
      </c>
      <c r="Z754" s="14" t="str">
        <f>IF([1]Points!$AB818+[1]Points!$AC818+[1]Points!$AD818+[1]Points!$AF818=0,"MAI PARTITO","PARTITO")</f>
        <v>PARTITO</v>
      </c>
      <c r="AA754" s="14" t="str">
        <f>IF([1]Points!$AE818&gt;10,"PERFORMANTE","NON PERFORMANTE")</f>
        <v>NON PERFORMANTE</v>
      </c>
      <c r="AB754" s="14" t="str">
        <f>IF([1]Points!$AE818&gt;20,"SI","NO")</f>
        <v>NO</v>
      </c>
      <c r="AC754" s="14" t="str">
        <f>IF([1]Points!$AK818+[1]Points!$AL818+[1]Points!$AM818+[1]Points!$AN818=0,"FERMO","ATTIVO")</f>
        <v>FERMO</v>
      </c>
      <c r="AD754" s="12">
        <v>2</v>
      </c>
      <c r="AE754" s="12"/>
      <c r="AF754" s="12"/>
      <c r="AG754" s="12"/>
      <c r="AH754" s="12"/>
      <c r="AI754" s="12"/>
      <c r="AJ754" s="12"/>
      <c r="AK754" s="12"/>
    </row>
    <row r="755" spans="1:37" ht="15.75" customHeight="1" x14ac:dyDescent="0.25">
      <c r="A755" s="10" t="s">
        <v>4145</v>
      </c>
      <c r="B755" s="11" t="s">
        <v>4146</v>
      </c>
      <c r="C755" s="11" t="s">
        <v>856</v>
      </c>
      <c r="D755" s="11">
        <v>10036</v>
      </c>
      <c r="E755" s="11" t="s">
        <v>48</v>
      </c>
      <c r="F755" s="12" t="s">
        <v>4147</v>
      </c>
      <c r="G755" s="12" t="s">
        <v>4148</v>
      </c>
      <c r="H755" s="12" t="s">
        <v>4149</v>
      </c>
      <c r="I755" s="11" t="s">
        <v>40</v>
      </c>
      <c r="J755" s="11" t="s">
        <v>4150</v>
      </c>
      <c r="K755" s="11"/>
      <c r="L755" s="11" t="s">
        <v>4151</v>
      </c>
      <c r="M755" s="11" t="s">
        <v>43</v>
      </c>
      <c r="N755" s="11"/>
      <c r="O755" s="11"/>
      <c r="P755" s="11"/>
      <c r="Q755" s="11"/>
      <c r="R755" s="12" t="s">
        <v>40</v>
      </c>
      <c r="S755" s="12"/>
      <c r="T755" s="12"/>
      <c r="U755" s="12"/>
      <c r="V755" s="12"/>
      <c r="W755" s="12"/>
      <c r="X755" s="13"/>
      <c r="Y755" s="13">
        <v>43615</v>
      </c>
      <c r="Z755" s="14" t="str">
        <f>IF([1]Points!$AB718+[1]Points!$AC718+[1]Points!$AD718+[1]Points!$AF718=0,"MAI PARTITO","PARTITO")</f>
        <v>MAI PARTITO</v>
      </c>
      <c r="AA755" s="14" t="str">
        <f>IF([1]Points!$AE718&gt;10,"PERFORMANTE","NON PERFORMANTE")</f>
        <v>NON PERFORMANTE</v>
      </c>
      <c r="AB755" s="14" t="str">
        <f>IF([1]Points!$AE718&gt;20,"SI","NO")</f>
        <v>NO</v>
      </c>
      <c r="AC755" s="14" t="str">
        <f>IF([1]Points!$AK718+[1]Points!$AL718+[1]Points!$AM718+[1]Points!$AN718=0,"FERMO","ATTIVO")</f>
        <v>FERMO</v>
      </c>
      <c r="AD755" s="12"/>
      <c r="AE755" s="12"/>
      <c r="AF755" s="12"/>
      <c r="AG755" s="12"/>
      <c r="AH755" s="12"/>
      <c r="AI755" s="12"/>
      <c r="AJ755" s="12"/>
      <c r="AK755" s="12"/>
    </row>
    <row r="756" spans="1:37" ht="15.75" customHeight="1" x14ac:dyDescent="0.25">
      <c r="A756" s="10" t="s">
        <v>4152</v>
      </c>
      <c r="B756" s="11" t="s">
        <v>4153</v>
      </c>
      <c r="C756" s="11" t="s">
        <v>2769</v>
      </c>
      <c r="D756" s="11">
        <v>10072</v>
      </c>
      <c r="E756" s="11" t="s">
        <v>48</v>
      </c>
      <c r="F756" s="12" t="s">
        <v>4154</v>
      </c>
      <c r="G756" s="12" t="s">
        <v>40</v>
      </c>
      <c r="H756" s="12" t="s">
        <v>40</v>
      </c>
      <c r="I756" s="11" t="s">
        <v>40</v>
      </c>
      <c r="J756" s="11" t="s">
        <v>4155</v>
      </c>
      <c r="K756" s="11"/>
      <c r="L756" s="11" t="s">
        <v>4156</v>
      </c>
      <c r="M756" s="11" t="s">
        <v>43</v>
      </c>
      <c r="N756" s="11"/>
      <c r="O756" s="11"/>
      <c r="P756" s="11"/>
      <c r="Q756" s="11"/>
      <c r="R756" s="12" t="s">
        <v>40</v>
      </c>
      <c r="S756" s="12"/>
      <c r="T756" s="12"/>
      <c r="U756" s="12"/>
      <c r="V756" s="12"/>
      <c r="W756" s="12"/>
      <c r="X756" s="13"/>
      <c r="Y756" s="13">
        <v>43616</v>
      </c>
      <c r="Z756" s="14" t="str">
        <f>IF([1]Points!$AB719+[1]Points!$AC719+[1]Points!$AD719+[1]Points!$AF719=0,"MAI PARTITO","PARTITO")</f>
        <v>MAI PARTITO</v>
      </c>
      <c r="AA756" s="14" t="str">
        <f>IF([1]Points!$AE719&gt;10,"PERFORMANTE","NON PERFORMANTE")</f>
        <v>NON PERFORMANTE</v>
      </c>
      <c r="AB756" s="14" t="str">
        <f>IF([1]Points!$AE719&gt;20,"SI","NO")</f>
        <v>NO</v>
      </c>
      <c r="AC756" s="14" t="str">
        <f>IF([1]Points!$AK719+[1]Points!$AL719+[1]Points!$AM719+[1]Points!$AN719=0,"FERMO","ATTIVO")</f>
        <v>FERMO</v>
      </c>
      <c r="AD756" s="12"/>
      <c r="AE756" s="12"/>
      <c r="AF756" s="12"/>
      <c r="AG756" s="12"/>
      <c r="AH756" s="12"/>
      <c r="AI756" s="12"/>
      <c r="AJ756" s="12"/>
      <c r="AK756" s="12"/>
    </row>
    <row r="757" spans="1:37" ht="15.75" customHeight="1" x14ac:dyDescent="0.25">
      <c r="A757" s="10" t="s">
        <v>4157</v>
      </c>
      <c r="B757" s="11" t="s">
        <v>4158</v>
      </c>
      <c r="C757" s="11" t="s">
        <v>3080</v>
      </c>
      <c r="D757" s="11">
        <v>10023</v>
      </c>
      <c r="E757" s="11" t="s">
        <v>48</v>
      </c>
      <c r="F757" s="12" t="s">
        <v>4159</v>
      </c>
      <c r="G757" s="12" t="s">
        <v>4160</v>
      </c>
      <c r="H757" s="12" t="s">
        <v>40</v>
      </c>
      <c r="I757" s="11" t="s">
        <v>40</v>
      </c>
      <c r="J757" s="11" t="s">
        <v>4161</v>
      </c>
      <c r="K757" s="11"/>
      <c r="L757" s="11" t="s">
        <v>4162</v>
      </c>
      <c r="M757" s="11" t="s">
        <v>43</v>
      </c>
      <c r="N757" s="11"/>
      <c r="O757" s="11"/>
      <c r="P757" s="11"/>
      <c r="Q757" s="11"/>
      <c r="R757" s="12" t="s">
        <v>4163</v>
      </c>
      <c r="S757" s="12"/>
      <c r="T757" s="12"/>
      <c r="U757" s="12"/>
      <c r="V757" s="12"/>
      <c r="W757" s="12"/>
      <c r="X757" s="13"/>
      <c r="Y757" s="13">
        <v>43616</v>
      </c>
      <c r="Z757" s="14" t="str">
        <f>IF([1]Points!$AB720+[1]Points!$AC720+[1]Points!$AD720+[1]Points!$AF720=0,"MAI PARTITO","PARTITO")</f>
        <v>MAI PARTITO</v>
      </c>
      <c r="AA757" s="14" t="str">
        <f>IF([1]Points!$AE720&gt;10,"PERFORMANTE","NON PERFORMANTE")</f>
        <v>NON PERFORMANTE</v>
      </c>
      <c r="AB757" s="14" t="str">
        <f>IF([1]Points!$AE720&gt;20,"SI","NO")</f>
        <v>NO</v>
      </c>
      <c r="AC757" s="14" t="str">
        <f>IF([1]Points!$AK720+[1]Points!$AL720+[1]Points!$AM720+[1]Points!$AN720=0,"FERMO","ATTIVO")</f>
        <v>FERMO</v>
      </c>
      <c r="AD757" s="12"/>
      <c r="AE757" s="12"/>
      <c r="AF757" s="12"/>
      <c r="AG757" s="12"/>
      <c r="AH757" s="12"/>
      <c r="AI757" s="12"/>
      <c r="AJ757" s="12"/>
      <c r="AK757" s="12"/>
    </row>
    <row r="758" spans="1:37" ht="15.75" customHeight="1" x14ac:dyDescent="0.25">
      <c r="A758" s="10" t="s">
        <v>4710</v>
      </c>
      <c r="B758" s="11" t="s">
        <v>4711</v>
      </c>
      <c r="C758" s="11" t="s">
        <v>4712</v>
      </c>
      <c r="D758" s="11">
        <v>12052</v>
      </c>
      <c r="E758" s="11" t="s">
        <v>72</v>
      </c>
      <c r="F758" s="12" t="s">
        <v>4713</v>
      </c>
      <c r="G758" s="12" t="s">
        <v>4714</v>
      </c>
      <c r="H758" s="12" t="s">
        <v>40</v>
      </c>
      <c r="I758" s="11" t="s">
        <v>40</v>
      </c>
      <c r="J758" s="11" t="s">
        <v>4715</v>
      </c>
      <c r="K758" s="11"/>
      <c r="L758" s="11" t="s">
        <v>4716</v>
      </c>
      <c r="M758" s="11" t="s">
        <v>43</v>
      </c>
      <c r="N758" s="11"/>
      <c r="O758" s="11"/>
      <c r="P758" s="11" t="s">
        <v>422</v>
      </c>
      <c r="Q758" s="11" t="s">
        <v>9156</v>
      </c>
      <c r="R758" s="17" t="s">
        <v>9157</v>
      </c>
      <c r="S758" s="12" t="s">
        <v>9158</v>
      </c>
      <c r="T758" s="12"/>
      <c r="U758" s="12"/>
      <c r="V758" s="12"/>
      <c r="W758" s="12"/>
      <c r="X758" s="13"/>
      <c r="Y758" s="13">
        <v>43881</v>
      </c>
      <c r="Z758" s="14" t="str">
        <f>IF([1]Points!$AB822+[1]Points!$AC822+[1]Points!$AD822+[1]Points!$AF822=0,"MAI PARTITO","PARTITO")</f>
        <v>PARTITO</v>
      </c>
      <c r="AA758" s="14" t="str">
        <f>IF([1]Points!$AE822&gt;10,"PERFORMANTE","NON PERFORMANTE")</f>
        <v>PERFORMANTE</v>
      </c>
      <c r="AB758" s="14" t="str">
        <f>IF([1]Points!$AE822&gt;20,"SI","NO")</f>
        <v>NO</v>
      </c>
      <c r="AC758" s="14" t="str">
        <f>IF([1]Points!$AK822+[1]Points!$AL822+[1]Points!$AM822+[1]Points!$AN822=0,"FERMO","ATTIVO")</f>
        <v>ATTIVO</v>
      </c>
      <c r="AD758" s="12"/>
      <c r="AE758" s="12">
        <v>3</v>
      </c>
      <c r="AF758" s="12">
        <v>11</v>
      </c>
      <c r="AG758" s="12"/>
      <c r="AH758" s="12"/>
      <c r="AI758" s="12"/>
      <c r="AJ758" s="12"/>
      <c r="AK758" s="12"/>
    </row>
    <row r="759" spans="1:37" ht="15.75" customHeight="1" x14ac:dyDescent="0.25">
      <c r="A759" s="10" t="s">
        <v>4170</v>
      </c>
      <c r="B759" s="11" t="s">
        <v>4171</v>
      </c>
      <c r="C759" s="11" t="s">
        <v>4172</v>
      </c>
      <c r="D759" s="11">
        <v>10156</v>
      </c>
      <c r="E759" s="11" t="s">
        <v>48</v>
      </c>
      <c r="F759" s="12" t="s">
        <v>4173</v>
      </c>
      <c r="G759" s="12" t="s">
        <v>40</v>
      </c>
      <c r="H759" s="12" t="s">
        <v>40</v>
      </c>
      <c r="I759" s="11" t="s">
        <v>40</v>
      </c>
      <c r="J759" s="11" t="s">
        <v>4174</v>
      </c>
      <c r="K759" s="11"/>
      <c r="L759" s="11" t="s">
        <v>4175</v>
      </c>
      <c r="M759" s="11" t="s">
        <v>103</v>
      </c>
      <c r="N759" s="11" t="s">
        <v>298</v>
      </c>
      <c r="O759" s="11"/>
      <c r="P759" s="11"/>
      <c r="Q759" s="11"/>
      <c r="R759" s="12" t="s">
        <v>40</v>
      </c>
      <c r="S759" s="12"/>
      <c r="T759" s="12"/>
      <c r="U759" s="12"/>
      <c r="V759" s="12"/>
      <c r="W759" s="12"/>
      <c r="X759" s="13"/>
      <c r="Y759" s="13">
        <v>43564</v>
      </c>
      <c r="Z759" s="14" t="str">
        <f>IF([1]Points!$AB722+[1]Points!$AC722+[1]Points!$AD722+[1]Points!$AF722=0,"MAI PARTITO","PARTITO")</f>
        <v>MAI PARTITO</v>
      </c>
      <c r="AA759" s="14" t="str">
        <f>IF([1]Points!$AE722&gt;10,"PERFORMANTE","NON PERFORMANTE")</f>
        <v>NON PERFORMANTE</v>
      </c>
      <c r="AB759" s="14" t="str">
        <f>IF([1]Points!$AE722&gt;20,"SI","NO")</f>
        <v>NO</v>
      </c>
      <c r="AC759" s="14" t="str">
        <f>IF([1]Points!$AK722+[1]Points!$AL722+[1]Points!$AM722+[1]Points!$AN722=0,"FERMO","ATTIVO")</f>
        <v>FERMO</v>
      </c>
      <c r="AD759" s="12"/>
      <c r="AE759" s="12"/>
      <c r="AF759" s="12"/>
      <c r="AG759" s="12"/>
      <c r="AH759" s="12"/>
      <c r="AI759" s="12"/>
      <c r="AJ759" s="12"/>
      <c r="AK759" s="12"/>
    </row>
    <row r="760" spans="1:37" ht="15.75" customHeight="1" x14ac:dyDescent="0.25">
      <c r="A760" s="10" t="s">
        <v>4176</v>
      </c>
      <c r="B760" s="11" t="s">
        <v>4177</v>
      </c>
      <c r="C760" s="11" t="s">
        <v>4178</v>
      </c>
      <c r="D760" s="11">
        <v>10073</v>
      </c>
      <c r="E760" s="11" t="s">
        <v>48</v>
      </c>
      <c r="F760" s="12" t="s">
        <v>4179</v>
      </c>
      <c r="G760" s="12" t="s">
        <v>4180</v>
      </c>
      <c r="H760" s="12" t="s">
        <v>40</v>
      </c>
      <c r="I760" s="11" t="s">
        <v>40</v>
      </c>
      <c r="J760" s="11" t="s">
        <v>4181</v>
      </c>
      <c r="K760" s="11"/>
      <c r="L760" s="11" t="s">
        <v>4182</v>
      </c>
      <c r="M760" s="11" t="s">
        <v>43</v>
      </c>
      <c r="N760" s="11"/>
      <c r="O760" s="11"/>
      <c r="P760" s="11"/>
      <c r="Q760" s="11"/>
      <c r="R760" s="12" t="s">
        <v>40</v>
      </c>
      <c r="S760" s="12"/>
      <c r="T760" s="12"/>
      <c r="U760" s="12"/>
      <c r="V760" s="12"/>
      <c r="W760" s="12"/>
      <c r="X760" s="13"/>
      <c r="Y760" s="13">
        <v>43617</v>
      </c>
      <c r="Z760" s="14" t="str">
        <f>IF([1]Points!$AB723+[1]Points!$AC723+[1]Points!$AD723+[1]Points!$AF723=0,"MAI PARTITO","PARTITO")</f>
        <v>MAI PARTITO</v>
      </c>
      <c r="AA760" s="14" t="str">
        <f>IF([1]Points!$AE723&gt;10,"PERFORMANTE","NON PERFORMANTE")</f>
        <v>NON PERFORMANTE</v>
      </c>
      <c r="AB760" s="14" t="str">
        <f>IF([1]Points!$AE723&gt;20,"SI","NO")</f>
        <v>NO</v>
      </c>
      <c r="AC760" s="14" t="str">
        <f>IF([1]Points!$AK723+[1]Points!$AL723+[1]Points!$AM723+[1]Points!$AN723=0,"FERMO","ATTIVO")</f>
        <v>FERMO</v>
      </c>
      <c r="AD760" s="12"/>
      <c r="AE760" s="12"/>
      <c r="AF760" s="12"/>
      <c r="AG760" s="12"/>
      <c r="AH760" s="12"/>
      <c r="AI760" s="12"/>
      <c r="AJ760" s="12"/>
      <c r="AK760" s="12"/>
    </row>
    <row r="761" spans="1:37" ht="15.75" customHeight="1" x14ac:dyDescent="0.25">
      <c r="A761" s="10" t="s">
        <v>4000</v>
      </c>
      <c r="B761" s="11" t="s">
        <v>4001</v>
      </c>
      <c r="C761" s="11" t="s">
        <v>1034</v>
      </c>
      <c r="D761" s="11">
        <v>10145</v>
      </c>
      <c r="E761" s="11" t="s">
        <v>48</v>
      </c>
      <c r="F761" s="12" t="s">
        <v>4002</v>
      </c>
      <c r="G761" s="12" t="s">
        <v>40</v>
      </c>
      <c r="H761" s="12" t="s">
        <v>40</v>
      </c>
      <c r="I761" s="11" t="s">
        <v>40</v>
      </c>
      <c r="J761" s="11" t="s">
        <v>4003</v>
      </c>
      <c r="K761" s="11"/>
      <c r="L761" s="11" t="s">
        <v>4004</v>
      </c>
      <c r="M761" s="11" t="s">
        <v>103</v>
      </c>
      <c r="N761" s="11" t="s">
        <v>1277</v>
      </c>
      <c r="O761" s="11"/>
      <c r="P761" s="11"/>
      <c r="Q761" s="11" t="s">
        <v>4005</v>
      </c>
      <c r="R761" s="17" t="s">
        <v>4006</v>
      </c>
      <c r="S761" s="12" t="s">
        <v>4007</v>
      </c>
      <c r="T761" s="12"/>
      <c r="U761" s="12"/>
      <c r="V761" s="12"/>
      <c r="W761" s="12"/>
      <c r="X761" s="13"/>
      <c r="Y761" s="13">
        <v>43564</v>
      </c>
      <c r="Z761" s="14" t="str">
        <f>IF([1]Points!$AB688+[1]Points!$AC688+[1]Points!$AD688+[1]Points!$AF688=0,"MAI PARTITO","PARTITO")</f>
        <v>PARTITO</v>
      </c>
      <c r="AA761" s="14" t="str">
        <f>IF([1]Points!$AE688&gt;10,"PERFORMANTE","NON PERFORMANTE")</f>
        <v>NON PERFORMANTE</v>
      </c>
      <c r="AB761" s="14" t="str">
        <f>IF([1]Points!$AE688&gt;20,"SI","NO")</f>
        <v>NO</v>
      </c>
      <c r="AC761" s="14" t="str">
        <f>IF([1]Points!$AK688+[1]Points!$AL688+[1]Points!$AM688+[1]Points!$AN688=0,"FERMO","ATTIVO")</f>
        <v>ATTIVO</v>
      </c>
      <c r="AD761" s="12">
        <v>6</v>
      </c>
      <c r="AE761" s="12">
        <v>5</v>
      </c>
      <c r="AF761" s="12">
        <v>3</v>
      </c>
      <c r="AG761" s="12"/>
      <c r="AH761" s="12"/>
      <c r="AI761" s="12"/>
      <c r="AJ761" s="12"/>
      <c r="AK761" s="12"/>
    </row>
    <row r="762" spans="1:37" ht="15.75" customHeight="1" x14ac:dyDescent="0.25">
      <c r="A762" s="10" t="s">
        <v>4188</v>
      </c>
      <c r="B762" s="11" t="s">
        <v>4189</v>
      </c>
      <c r="C762" s="11" t="s">
        <v>1978</v>
      </c>
      <c r="D762" s="11">
        <v>10014</v>
      </c>
      <c r="E762" s="11" t="s">
        <v>48</v>
      </c>
      <c r="F762" s="12"/>
      <c r="G762" s="12" t="s">
        <v>1984</v>
      </c>
      <c r="H762" s="12" t="s">
        <v>40</v>
      </c>
      <c r="I762" s="11" t="s">
        <v>40</v>
      </c>
      <c r="J762" s="11" t="s">
        <v>40</v>
      </c>
      <c r="K762" s="11"/>
      <c r="L762" s="11" t="s">
        <v>4190</v>
      </c>
      <c r="M762" s="11" t="s">
        <v>43</v>
      </c>
      <c r="N762" s="11"/>
      <c r="O762" s="11"/>
      <c r="P762" s="11"/>
      <c r="Q762" s="11"/>
      <c r="R762" s="12" t="s">
        <v>40</v>
      </c>
      <c r="S762" s="12"/>
      <c r="T762" s="12"/>
      <c r="U762" s="12"/>
      <c r="V762" s="12"/>
      <c r="W762" s="12"/>
      <c r="X762" s="13"/>
      <c r="Y762" s="13">
        <v>43619</v>
      </c>
      <c r="Z762" s="14" t="str">
        <f>IF([1]Points!$AB725+[1]Points!$AC725+[1]Points!$AD725+[1]Points!$AF725=0,"MAI PARTITO","PARTITO")</f>
        <v>MAI PARTITO</v>
      </c>
      <c r="AA762" s="14" t="str">
        <f>IF([1]Points!$AE725&gt;10,"PERFORMANTE","NON PERFORMANTE")</f>
        <v>NON PERFORMANTE</v>
      </c>
      <c r="AB762" s="14" t="str">
        <f>IF([1]Points!$AE725&gt;20,"SI","NO")</f>
        <v>NO</v>
      </c>
      <c r="AC762" s="14" t="str">
        <f>IF([1]Points!$AK725+[1]Points!$AL725+[1]Points!$AM725+[1]Points!$AN725=0,"FERMO","ATTIVO")</f>
        <v>FERMO</v>
      </c>
      <c r="AD762" s="12"/>
      <c r="AE762" s="12"/>
      <c r="AF762" s="12"/>
      <c r="AG762" s="12"/>
      <c r="AH762" s="12"/>
      <c r="AI762" s="12"/>
      <c r="AJ762" s="12"/>
      <c r="AK762" s="12"/>
    </row>
    <row r="763" spans="1:37" ht="15.75" customHeight="1" x14ac:dyDescent="0.25">
      <c r="A763" s="10" t="s">
        <v>4722</v>
      </c>
      <c r="B763" s="11" t="s">
        <v>4723</v>
      </c>
      <c r="C763" s="11" t="s">
        <v>646</v>
      </c>
      <c r="D763" s="11">
        <v>12074</v>
      </c>
      <c r="E763" s="11" t="s">
        <v>72</v>
      </c>
      <c r="F763" s="12" t="s">
        <v>4724</v>
      </c>
      <c r="G763" s="12" t="s">
        <v>4725</v>
      </c>
      <c r="H763" s="12" t="s">
        <v>40</v>
      </c>
      <c r="I763" s="11" t="s">
        <v>40</v>
      </c>
      <c r="J763" s="11" t="s">
        <v>4632</v>
      </c>
      <c r="K763" s="11"/>
      <c r="L763" s="11" t="s">
        <v>9627</v>
      </c>
      <c r="M763" s="11" t="s">
        <v>43</v>
      </c>
      <c r="N763" s="11"/>
      <c r="O763" s="11"/>
      <c r="P763" s="11" t="s">
        <v>422</v>
      </c>
      <c r="Q763" s="11" t="s">
        <v>9156</v>
      </c>
      <c r="R763" s="17" t="s">
        <v>9157</v>
      </c>
      <c r="S763" s="12" t="s">
        <v>9158</v>
      </c>
      <c r="T763" s="12"/>
      <c r="U763" s="12"/>
      <c r="V763" s="12"/>
      <c r="W763" s="12"/>
      <c r="X763" s="13"/>
      <c r="Y763" s="13">
        <v>43881</v>
      </c>
      <c r="Z763" s="14" t="str">
        <f>IF([1]Points!$AB824+[1]Points!$AC824+[1]Points!$AD824+[1]Points!$AF824=0,"MAI PARTITO","PARTITO")</f>
        <v>PARTITO</v>
      </c>
      <c r="AA763" s="14" t="str">
        <f>IF([1]Points!$AE824&gt;10,"PERFORMANTE","NON PERFORMANTE")</f>
        <v>NON PERFORMANTE</v>
      </c>
      <c r="AB763" s="14" t="str">
        <f>IF([1]Points!$AE824&gt;20,"SI","NO")</f>
        <v>NO</v>
      </c>
      <c r="AC763" s="14" t="str">
        <f>IF([1]Points!$AK824+[1]Points!$AL824+[1]Points!$AM824+[1]Points!$AN824=0,"FERMO","ATTIVO")</f>
        <v>ATTIVO</v>
      </c>
      <c r="AD763" s="12"/>
      <c r="AE763" s="12">
        <v>1</v>
      </c>
      <c r="AF763" s="12">
        <v>2</v>
      </c>
      <c r="AG763" s="12"/>
      <c r="AH763" s="12"/>
      <c r="AI763" s="12"/>
      <c r="AJ763" s="12"/>
      <c r="AK763" s="12"/>
    </row>
    <row r="764" spans="1:37" ht="15.75" customHeight="1" x14ac:dyDescent="0.25">
      <c r="A764" s="10" t="s">
        <v>7016</v>
      </c>
      <c r="B764" s="11" t="s">
        <v>7017</v>
      </c>
      <c r="C764" s="11" t="s">
        <v>654</v>
      </c>
      <c r="D764" s="11">
        <v>10042</v>
      </c>
      <c r="E764" s="11" t="s">
        <v>48</v>
      </c>
      <c r="F764" s="12" t="s">
        <v>7018</v>
      </c>
      <c r="G764" s="12" t="s">
        <v>40</v>
      </c>
      <c r="H764" s="12" t="s">
        <v>40</v>
      </c>
      <c r="I764" s="11" t="s">
        <v>40</v>
      </c>
      <c r="J764" s="11" t="s">
        <v>7019</v>
      </c>
      <c r="K764" s="11"/>
      <c r="L764" s="11" t="s">
        <v>7020</v>
      </c>
      <c r="M764" s="11" t="s">
        <v>43</v>
      </c>
      <c r="N764" s="11"/>
      <c r="O764" s="11"/>
      <c r="P764" s="11"/>
      <c r="Q764" s="11" t="s">
        <v>9348</v>
      </c>
      <c r="R764" s="12" t="s">
        <v>40</v>
      </c>
      <c r="S764" s="12" t="s">
        <v>9349</v>
      </c>
      <c r="T764" s="12"/>
      <c r="U764" s="12"/>
      <c r="V764" s="12"/>
      <c r="W764" s="12"/>
      <c r="X764" s="13"/>
      <c r="Y764" s="13">
        <v>43564</v>
      </c>
      <c r="Z764" s="14" t="str">
        <f>IF([1]Points!$AB1224+[1]Points!$AC1224+[1]Points!$AD1224+[1]Points!$AF1224=0,"MAI PARTITO","PARTITO")</f>
        <v>PARTITO</v>
      </c>
      <c r="AA764" s="14" t="str">
        <f>IF([1]Points!$AE1224&gt;10,"PERFORMANTE","NON PERFORMANTE")</f>
        <v>NON PERFORMANTE</v>
      </c>
      <c r="AB764" s="14" t="str">
        <f>IF([1]Points!$AE1224&gt;20,"SI","NO")</f>
        <v>NO</v>
      </c>
      <c r="AC764" s="14" t="str">
        <f>IF([1]Points!$AK1224+[1]Points!$AL1224+[1]Points!$AM1224+[1]Points!$AN1224=0,"FERMO","ATTIVO")</f>
        <v>FERMO</v>
      </c>
      <c r="AD764" s="12">
        <v>1</v>
      </c>
      <c r="AE764" s="12">
        <v>1</v>
      </c>
      <c r="AF764" s="12">
        <v>1</v>
      </c>
      <c r="AG764" s="12"/>
      <c r="AH764" s="12"/>
      <c r="AI764" s="12"/>
      <c r="AJ764" s="12"/>
      <c r="AK764" s="12"/>
    </row>
    <row r="765" spans="1:37" ht="15.75" customHeight="1" x14ac:dyDescent="0.25">
      <c r="A765" s="10" t="s">
        <v>4201</v>
      </c>
      <c r="B765" s="11" t="s">
        <v>4202</v>
      </c>
      <c r="C765" s="11" t="s">
        <v>4203</v>
      </c>
      <c r="D765" s="11">
        <v>12055</v>
      </c>
      <c r="E765" s="11" t="s">
        <v>72</v>
      </c>
      <c r="F765" s="12"/>
      <c r="G765" s="12" t="s">
        <v>4204</v>
      </c>
      <c r="H765" s="12" t="s">
        <v>40</v>
      </c>
      <c r="I765" s="11" t="s">
        <v>40</v>
      </c>
      <c r="J765" s="11" t="s">
        <v>4205</v>
      </c>
      <c r="K765" s="11"/>
      <c r="L765" s="11" t="s">
        <v>4206</v>
      </c>
      <c r="M765" s="11" t="s">
        <v>43</v>
      </c>
      <c r="N765" s="11"/>
      <c r="O765" s="11"/>
      <c r="P765" s="11"/>
      <c r="Q765" s="11"/>
      <c r="R765" s="12" t="s">
        <v>4207</v>
      </c>
      <c r="S765" s="12"/>
      <c r="T765" s="12"/>
      <c r="U765" s="12"/>
      <c r="V765" s="12"/>
      <c r="W765" s="12"/>
      <c r="X765" s="13"/>
      <c r="Y765" s="13">
        <v>43628</v>
      </c>
      <c r="Z765" s="14" t="str">
        <f>IF([1]Points!$AB728+[1]Points!$AC728+[1]Points!$AD728+[1]Points!$AF728=0,"MAI PARTITO","PARTITO")</f>
        <v>MAI PARTITO</v>
      </c>
      <c r="AA765" s="14" t="str">
        <f>IF([1]Points!$AE728&gt;10,"PERFORMANTE","NON PERFORMANTE")</f>
        <v>NON PERFORMANTE</v>
      </c>
      <c r="AB765" s="14" t="str">
        <f>IF([1]Points!$AE728&gt;20,"SI","NO")</f>
        <v>NO</v>
      </c>
      <c r="AC765" s="14" t="str">
        <f>IF([1]Points!$AK728+[1]Points!$AL728+[1]Points!$AM728+[1]Points!$AN728=0,"FERMO","ATTIVO")</f>
        <v>FERMO</v>
      </c>
      <c r="AD765" s="12"/>
      <c r="AE765" s="12"/>
      <c r="AF765" s="12"/>
      <c r="AG765" s="12"/>
      <c r="AH765" s="12"/>
      <c r="AI765" s="12"/>
      <c r="AJ765" s="12"/>
      <c r="AK765" s="12"/>
    </row>
    <row r="766" spans="1:37" ht="15.75" customHeight="1" x14ac:dyDescent="0.25">
      <c r="A766" s="10" t="s">
        <v>4208</v>
      </c>
      <c r="B766" s="11" t="s">
        <v>4209</v>
      </c>
      <c r="C766" s="11" t="s">
        <v>4210</v>
      </c>
      <c r="D766" s="11">
        <v>12062</v>
      </c>
      <c r="E766" s="11" t="s">
        <v>72</v>
      </c>
      <c r="F766" s="12" t="s">
        <v>4211</v>
      </c>
      <c r="G766" s="12" t="s">
        <v>40</v>
      </c>
      <c r="H766" s="12" t="s">
        <v>40</v>
      </c>
      <c r="I766" s="11" t="s">
        <v>40</v>
      </c>
      <c r="J766" s="11" t="s">
        <v>4212</v>
      </c>
      <c r="K766" s="11"/>
      <c r="L766" s="11" t="s">
        <v>4213</v>
      </c>
      <c r="M766" s="11" t="s">
        <v>43</v>
      </c>
      <c r="N766" s="11"/>
      <c r="O766" s="11"/>
      <c r="P766" s="11"/>
      <c r="Q766" s="11"/>
      <c r="R766" s="12" t="s">
        <v>40</v>
      </c>
      <c r="S766" s="12"/>
      <c r="T766" s="12"/>
      <c r="U766" s="12"/>
      <c r="V766" s="12"/>
      <c r="W766" s="12"/>
      <c r="X766" s="13"/>
      <c r="Y766" s="13">
        <v>43630</v>
      </c>
      <c r="Z766" s="14" t="str">
        <f>IF([1]Points!$AB729+[1]Points!$AC729+[1]Points!$AD729+[1]Points!$AF729=0,"MAI PARTITO","PARTITO")</f>
        <v>MAI PARTITO</v>
      </c>
      <c r="AA766" s="14" t="str">
        <f>IF([1]Points!$AE729&gt;10,"PERFORMANTE","NON PERFORMANTE")</f>
        <v>NON PERFORMANTE</v>
      </c>
      <c r="AB766" s="14" t="str">
        <f>IF([1]Points!$AE729&gt;20,"SI","NO")</f>
        <v>NO</v>
      </c>
      <c r="AC766" s="14" t="str">
        <f>IF([1]Points!$AK729+[1]Points!$AL729+[1]Points!$AM729+[1]Points!$AN729=0,"FERMO","ATTIVO")</f>
        <v>FERMO</v>
      </c>
      <c r="AD766" s="12"/>
      <c r="AE766" s="12"/>
      <c r="AF766" s="12"/>
      <c r="AG766" s="12"/>
      <c r="AH766" s="12"/>
      <c r="AI766" s="12"/>
      <c r="AJ766" s="12"/>
      <c r="AK766" s="12"/>
    </row>
    <row r="767" spans="1:37" ht="15.75" customHeight="1" x14ac:dyDescent="0.25">
      <c r="A767" s="10" t="s">
        <v>4214</v>
      </c>
      <c r="B767" s="11" t="s">
        <v>4215</v>
      </c>
      <c r="C767" s="11" t="s">
        <v>4216</v>
      </c>
      <c r="D767" s="11">
        <v>10122</v>
      </c>
      <c r="E767" s="11" t="s">
        <v>48</v>
      </c>
      <c r="F767" s="12" t="s">
        <v>4217</v>
      </c>
      <c r="G767" s="12" t="s">
        <v>40</v>
      </c>
      <c r="H767" s="12" t="s">
        <v>4218</v>
      </c>
      <c r="I767" s="11" t="s">
        <v>4219</v>
      </c>
      <c r="J767" s="11" t="s">
        <v>40</v>
      </c>
      <c r="K767" s="11"/>
      <c r="L767" s="11" t="s">
        <v>4220</v>
      </c>
      <c r="M767" s="11" t="s">
        <v>43</v>
      </c>
      <c r="N767" s="11"/>
      <c r="O767" s="11"/>
      <c r="P767" s="11"/>
      <c r="Q767" s="11"/>
      <c r="R767" s="12" t="s">
        <v>40</v>
      </c>
      <c r="S767" s="12"/>
      <c r="T767" s="12"/>
      <c r="U767" s="12"/>
      <c r="V767" s="12"/>
      <c r="W767" s="12"/>
      <c r="X767" s="13"/>
      <c r="Y767" s="13">
        <v>43633</v>
      </c>
      <c r="Z767" s="14" t="str">
        <f>IF([1]Points!$AB730+[1]Points!$AC730+[1]Points!$AD730+[1]Points!$AF730=0,"MAI PARTITO","PARTITO")</f>
        <v>MAI PARTITO</v>
      </c>
      <c r="AA767" s="14" t="str">
        <f>IF([1]Points!$AE730&gt;10,"PERFORMANTE","NON PERFORMANTE")</f>
        <v>NON PERFORMANTE</v>
      </c>
      <c r="AB767" s="14" t="str">
        <f>IF([1]Points!$AE730&gt;20,"SI","NO")</f>
        <v>NO</v>
      </c>
      <c r="AC767" s="14" t="str">
        <f>IF([1]Points!$AK730+[1]Points!$AL730+[1]Points!$AM730+[1]Points!$AN730=0,"FERMO","ATTIVO")</f>
        <v>FERMO</v>
      </c>
      <c r="AD767" s="12"/>
      <c r="AE767" s="12"/>
      <c r="AF767" s="12"/>
      <c r="AG767" s="12"/>
      <c r="AH767" s="12"/>
      <c r="AI767" s="12"/>
      <c r="AJ767" s="12"/>
      <c r="AK767" s="12"/>
    </row>
    <row r="768" spans="1:37" ht="15.75" customHeight="1" x14ac:dyDescent="0.25">
      <c r="A768" s="10" t="s">
        <v>4221</v>
      </c>
      <c r="B768" s="11" t="s">
        <v>4222</v>
      </c>
      <c r="C768" s="11" t="s">
        <v>3820</v>
      </c>
      <c r="D768" s="11">
        <v>10078</v>
      </c>
      <c r="E768" s="11" t="s">
        <v>48</v>
      </c>
      <c r="F768" s="12" t="s">
        <v>4223</v>
      </c>
      <c r="G768" s="12" t="s">
        <v>40</v>
      </c>
      <c r="H768" s="12" t="s">
        <v>40</v>
      </c>
      <c r="I768" s="11" t="s">
        <v>40</v>
      </c>
      <c r="J768" s="11" t="s">
        <v>4224</v>
      </c>
      <c r="K768" s="11"/>
      <c r="L768" s="11" t="s">
        <v>4225</v>
      </c>
      <c r="M768" s="11" t="s">
        <v>103</v>
      </c>
      <c r="N768" s="11" t="s">
        <v>298</v>
      </c>
      <c r="O768" s="11"/>
      <c r="P768" s="11"/>
      <c r="Q768" s="11"/>
      <c r="R768" s="12" t="s">
        <v>40</v>
      </c>
      <c r="S768" s="12"/>
      <c r="T768" s="12"/>
      <c r="U768" s="12"/>
      <c r="V768" s="12"/>
      <c r="W768" s="12"/>
      <c r="X768" s="13"/>
      <c r="Y768" s="13">
        <v>43564</v>
      </c>
      <c r="Z768" s="14" t="str">
        <f>IF([1]Points!$AB731+[1]Points!$AC731+[1]Points!$AD731+[1]Points!$AF731=0,"MAI PARTITO","PARTITO")</f>
        <v>MAI PARTITO</v>
      </c>
      <c r="AA768" s="14" t="str">
        <f>IF([1]Points!$AE731&gt;10,"PERFORMANTE","NON PERFORMANTE")</f>
        <v>NON PERFORMANTE</v>
      </c>
      <c r="AB768" s="14" t="str">
        <f>IF([1]Points!$AE731&gt;20,"SI","NO")</f>
        <v>NO</v>
      </c>
      <c r="AC768" s="14" t="str">
        <f>IF([1]Points!$AK731+[1]Points!$AL731+[1]Points!$AM731+[1]Points!$AN731=0,"FERMO","ATTIVO")</f>
        <v>FERMO</v>
      </c>
      <c r="AD768" s="12"/>
      <c r="AE768" s="12"/>
      <c r="AF768" s="12"/>
      <c r="AG768" s="12"/>
      <c r="AH768" s="12"/>
      <c r="AI768" s="12"/>
      <c r="AJ768" s="12"/>
      <c r="AK768" s="12"/>
    </row>
    <row r="769" spans="1:37" ht="15.75" customHeight="1" x14ac:dyDescent="0.25">
      <c r="A769" s="10" t="s">
        <v>4764</v>
      </c>
      <c r="B769" s="11" t="s">
        <v>4765</v>
      </c>
      <c r="C769" s="11" t="s">
        <v>4766</v>
      </c>
      <c r="D769" s="11">
        <v>12016</v>
      </c>
      <c r="E769" s="11" t="s">
        <v>72</v>
      </c>
      <c r="F769" s="12" t="s">
        <v>4767</v>
      </c>
      <c r="G769" s="12" t="s">
        <v>4768</v>
      </c>
      <c r="H769" s="12" t="s">
        <v>40</v>
      </c>
      <c r="I769" s="11" t="s">
        <v>40</v>
      </c>
      <c r="J769" s="11" t="s">
        <v>4769</v>
      </c>
      <c r="K769" s="11"/>
      <c r="L769" s="11" t="s">
        <v>4770</v>
      </c>
      <c r="M769" s="11" t="s">
        <v>43</v>
      </c>
      <c r="N769" s="11"/>
      <c r="O769" s="11"/>
      <c r="P769" s="11"/>
      <c r="Q769" s="11" t="s">
        <v>9159</v>
      </c>
      <c r="R769" s="12" t="s">
        <v>40</v>
      </c>
      <c r="S769" s="12" t="s">
        <v>9160</v>
      </c>
      <c r="T769" s="12"/>
      <c r="U769" s="12"/>
      <c r="V769" s="12"/>
      <c r="W769" s="12"/>
      <c r="X769" s="13"/>
      <c r="Y769" s="13">
        <v>43888</v>
      </c>
      <c r="Z769" s="14" t="str">
        <f>IF([1]Points!$AB832+[1]Points!$AC832+[1]Points!$AD832+[1]Points!$AF832=0,"MAI PARTITO","PARTITO")</f>
        <v>PARTITO</v>
      </c>
      <c r="AA769" s="14" t="str">
        <f>IF([1]Points!$AE832&gt;10,"PERFORMANTE","NON PERFORMANTE")</f>
        <v>NON PERFORMANTE</v>
      </c>
      <c r="AB769" s="14" t="str">
        <f>IF([1]Points!$AE832&gt;20,"SI","NO")</f>
        <v>NO</v>
      </c>
      <c r="AC769" s="14" t="str">
        <f>IF([1]Points!$AK832+[1]Points!$AL832+[1]Points!$AM832+[1]Points!$AN832=0,"FERMO","ATTIVO")</f>
        <v>FERMO</v>
      </c>
      <c r="AD769" s="12"/>
      <c r="AE769" s="12">
        <v>3</v>
      </c>
      <c r="AF769" s="12">
        <v>0</v>
      </c>
      <c r="AG769" s="12"/>
      <c r="AH769" s="12"/>
      <c r="AI769" s="12"/>
      <c r="AJ769" s="12"/>
      <c r="AK769" s="12"/>
    </row>
    <row r="770" spans="1:37" ht="15.75" customHeight="1" x14ac:dyDescent="0.25">
      <c r="A770" s="10" t="s">
        <v>7021</v>
      </c>
      <c r="B770" s="11" t="s">
        <v>7022</v>
      </c>
      <c r="C770" s="11" t="s">
        <v>54</v>
      </c>
      <c r="D770" s="11">
        <v>15121</v>
      </c>
      <c r="E770" s="11" t="s">
        <v>37</v>
      </c>
      <c r="F770" s="12" t="s">
        <v>7023</v>
      </c>
      <c r="G770" s="12" t="s">
        <v>7024</v>
      </c>
      <c r="H770" s="12" t="s">
        <v>40</v>
      </c>
      <c r="I770" s="11" t="s">
        <v>40</v>
      </c>
      <c r="J770" s="11" t="s">
        <v>7025</v>
      </c>
      <c r="K770" s="11"/>
      <c r="L770" s="11" t="s">
        <v>7026</v>
      </c>
      <c r="M770" s="11" t="s">
        <v>103</v>
      </c>
      <c r="N770" s="11" t="s">
        <v>111</v>
      </c>
      <c r="O770" s="11"/>
      <c r="P770" s="11"/>
      <c r="Q770" s="11" t="s">
        <v>9345</v>
      </c>
      <c r="R770" s="12" t="s">
        <v>7027</v>
      </c>
      <c r="S770" s="12" t="s">
        <v>9347</v>
      </c>
      <c r="T770" s="18" t="s">
        <v>9346</v>
      </c>
      <c r="U770" s="12"/>
      <c r="V770" s="12"/>
      <c r="W770" s="12"/>
      <c r="X770" s="13"/>
      <c r="Y770" s="13">
        <v>44481</v>
      </c>
      <c r="Z770" s="14" t="str">
        <f>IF([1]Points!$AB1225+[1]Points!$AC1225+[1]Points!$AD1225+[1]Points!$AF1225=0,"MAI PARTITO","PARTITO")</f>
        <v>PARTITO</v>
      </c>
      <c r="AA770" s="14" t="str">
        <f>IF([1]Points!$AE1225&gt;10,"PERFORMANTE","NON PERFORMANTE")</f>
        <v>NON PERFORMANTE</v>
      </c>
      <c r="AB770" s="14" t="str">
        <f>IF([1]Points!$AE1225&gt;20,"SI","NO")</f>
        <v>NO</v>
      </c>
      <c r="AC770" s="14" t="str">
        <f>IF([1]Points!$AK1225+[1]Points!$AL1225+[1]Points!$AM1225+[1]Points!$AN1225=0,"FERMO","ATTIVO")</f>
        <v>ATTIVO</v>
      </c>
      <c r="AD770" s="12"/>
      <c r="AE770" s="12"/>
      <c r="AF770" s="12"/>
      <c r="AG770" s="12"/>
      <c r="AH770" s="12"/>
      <c r="AI770" s="12"/>
      <c r="AJ770" s="12"/>
      <c r="AK770" s="12"/>
    </row>
    <row r="771" spans="1:37" ht="15.75" customHeight="1" x14ac:dyDescent="0.25">
      <c r="A771" s="10" t="s">
        <v>4240</v>
      </c>
      <c r="B771" s="11" t="s">
        <v>4241</v>
      </c>
      <c r="C771" s="11" t="s">
        <v>3955</v>
      </c>
      <c r="D771" s="11">
        <v>10144</v>
      </c>
      <c r="E771" s="11" t="s">
        <v>48</v>
      </c>
      <c r="F771" s="12" t="s">
        <v>4242</v>
      </c>
      <c r="G771" s="12" t="s">
        <v>40</v>
      </c>
      <c r="H771" s="12" t="s">
        <v>40</v>
      </c>
      <c r="I771" s="11" t="s">
        <v>40</v>
      </c>
      <c r="J771" s="11" t="s">
        <v>4243</v>
      </c>
      <c r="K771" s="11"/>
      <c r="L771" s="11" t="s">
        <v>4244</v>
      </c>
      <c r="M771" s="11" t="s">
        <v>103</v>
      </c>
      <c r="N771" s="11" t="s">
        <v>998</v>
      </c>
      <c r="O771" s="11"/>
      <c r="P771" s="11"/>
      <c r="Q771" s="11"/>
      <c r="R771" s="12" t="s">
        <v>40</v>
      </c>
      <c r="S771" s="12"/>
      <c r="T771" s="12"/>
      <c r="U771" s="12"/>
      <c r="V771" s="12"/>
      <c r="W771" s="12"/>
      <c r="X771" s="13"/>
      <c r="Y771" s="13">
        <v>43564</v>
      </c>
      <c r="Z771" s="14" t="str">
        <f>IF([1]Points!$AB734+[1]Points!$AC734+[1]Points!$AD734+[1]Points!$AF734=0,"MAI PARTITO","PARTITO")</f>
        <v>MAI PARTITO</v>
      </c>
      <c r="AA771" s="14" t="str">
        <f>IF([1]Points!$AE734&gt;10,"PERFORMANTE","NON PERFORMANTE")</f>
        <v>NON PERFORMANTE</v>
      </c>
      <c r="AB771" s="14" t="str">
        <f>IF([1]Points!$AE734&gt;20,"SI","NO")</f>
        <v>NO</v>
      </c>
      <c r="AC771" s="14" t="str">
        <f>IF([1]Points!$AK734+[1]Points!$AL734+[1]Points!$AM734+[1]Points!$AN734=0,"FERMO","ATTIVO")</f>
        <v>FERMO</v>
      </c>
      <c r="AD771" s="12"/>
      <c r="AE771" s="12"/>
      <c r="AF771" s="12"/>
      <c r="AG771" s="12"/>
      <c r="AH771" s="12"/>
      <c r="AI771" s="12"/>
      <c r="AJ771" s="12"/>
      <c r="AK771" s="12"/>
    </row>
    <row r="772" spans="1:37" ht="15.75" customHeight="1" x14ac:dyDescent="0.25">
      <c r="A772" s="10" t="s">
        <v>4045</v>
      </c>
      <c r="B772" s="11" t="s">
        <v>4046</v>
      </c>
      <c r="C772" s="11" t="s">
        <v>1263</v>
      </c>
      <c r="D772" s="11">
        <v>10040</v>
      </c>
      <c r="E772" s="11" t="s">
        <v>48</v>
      </c>
      <c r="F772" s="12" t="s">
        <v>4047</v>
      </c>
      <c r="G772" s="12" t="s">
        <v>40</v>
      </c>
      <c r="H772" s="12" t="s">
        <v>40</v>
      </c>
      <c r="I772" s="11" t="s">
        <v>40</v>
      </c>
      <c r="J772" s="11" t="s">
        <v>4048</v>
      </c>
      <c r="K772" s="11"/>
      <c r="L772" s="11" t="s">
        <v>4049</v>
      </c>
      <c r="M772" s="11" t="s">
        <v>43</v>
      </c>
      <c r="N772" s="11"/>
      <c r="O772" s="11"/>
      <c r="P772" s="11"/>
      <c r="Q772" s="11" t="s">
        <v>4050</v>
      </c>
      <c r="R772" s="17" t="s">
        <v>4051</v>
      </c>
      <c r="S772" s="12" t="s">
        <v>4052</v>
      </c>
      <c r="T772" s="12" t="s">
        <v>4053</v>
      </c>
      <c r="U772" s="17" t="s">
        <v>4047</v>
      </c>
      <c r="V772" s="12"/>
      <c r="W772" s="12"/>
      <c r="X772" s="13" t="s">
        <v>9672</v>
      </c>
      <c r="Y772" s="13">
        <v>43564</v>
      </c>
      <c r="Z772" s="14" t="str">
        <f>IF([1]Points!$AB698+[1]Points!$AC698+[1]Points!$AD698+[1]Points!$AF698=0,"MAI PARTITO","PARTITO")</f>
        <v>PARTITO</v>
      </c>
      <c r="AA772" s="14" t="str">
        <f>IF([1]Points!$AE698&gt;10,"PERFORMANTE","NON PERFORMANTE")</f>
        <v>NON PERFORMANTE</v>
      </c>
      <c r="AB772" s="14" t="str">
        <f>IF([1]Points!$AE698&gt;20,"SI","NO")</f>
        <v>NO</v>
      </c>
      <c r="AC772" s="14" t="str">
        <f>IF([1]Points!$AK698+[1]Points!$AL698+[1]Points!$AM698+[1]Points!$AN698=0,"FERMO","ATTIVO")</f>
        <v>ATTIVO</v>
      </c>
      <c r="AD772" s="12">
        <v>8</v>
      </c>
      <c r="AE772" s="12">
        <v>4</v>
      </c>
      <c r="AF772" s="12">
        <v>9</v>
      </c>
      <c r="AG772" s="12"/>
      <c r="AH772" s="12"/>
      <c r="AI772" s="12"/>
      <c r="AJ772" s="12"/>
      <c r="AK772" s="12"/>
    </row>
    <row r="773" spans="1:37" ht="15.75" customHeight="1" x14ac:dyDescent="0.25">
      <c r="A773" s="10" t="s">
        <v>5580</v>
      </c>
      <c r="B773" s="11" t="s">
        <v>5581</v>
      </c>
      <c r="C773" s="11" t="s">
        <v>5582</v>
      </c>
      <c r="D773" s="11">
        <v>15122</v>
      </c>
      <c r="E773" s="11" t="s">
        <v>37</v>
      </c>
      <c r="F773" s="12"/>
      <c r="G773" s="12" t="s">
        <v>5583</v>
      </c>
      <c r="H773" s="12" t="s">
        <v>5584</v>
      </c>
      <c r="I773" s="11" t="s">
        <v>40</v>
      </c>
      <c r="J773" s="11" t="s">
        <v>5585</v>
      </c>
      <c r="K773" s="11"/>
      <c r="L773" s="11" t="s">
        <v>5586</v>
      </c>
      <c r="M773" s="11" t="s">
        <v>43</v>
      </c>
      <c r="N773" s="11"/>
      <c r="O773" s="11"/>
      <c r="P773" s="11"/>
      <c r="Q773" s="11" t="s">
        <v>9161</v>
      </c>
      <c r="R773" s="17" t="s">
        <v>9162</v>
      </c>
      <c r="S773" s="12" t="s">
        <v>9164</v>
      </c>
      <c r="T773" s="18" t="s">
        <v>9163</v>
      </c>
      <c r="U773" s="12"/>
      <c r="V773" s="12"/>
      <c r="W773" s="12"/>
      <c r="X773" s="13"/>
      <c r="Y773" s="13">
        <v>44036</v>
      </c>
      <c r="Z773" s="14" t="str">
        <f>IF([1]Points!$AB975+[1]Points!$AC975+[1]Points!$AD975+[1]Points!$AF975=0,"MAI PARTITO","PARTITO")</f>
        <v>PARTITO</v>
      </c>
      <c r="AA773" s="14" t="str">
        <f>IF([1]Points!$AE975&gt;10,"PERFORMANTE","NON PERFORMANTE")</f>
        <v>NON PERFORMANTE</v>
      </c>
      <c r="AB773" s="14" t="str">
        <f>IF([1]Points!$AE975&gt;20,"SI","NO")</f>
        <v>NO</v>
      </c>
      <c r="AC773" s="14" t="str">
        <f>IF([1]Points!$AK975+[1]Points!$AL975+[1]Points!$AM975+[1]Points!$AN975=0,"FERMO","ATTIVO")</f>
        <v>ATTIVO</v>
      </c>
      <c r="AD773" s="12"/>
      <c r="AE773" s="12">
        <v>3</v>
      </c>
      <c r="AF773" s="12">
        <v>5</v>
      </c>
      <c r="AG773" s="12"/>
      <c r="AH773" s="12"/>
      <c r="AI773" s="12"/>
      <c r="AJ773" s="12"/>
      <c r="AK773" s="12"/>
    </row>
    <row r="774" spans="1:37" ht="15.75" customHeight="1" x14ac:dyDescent="0.25">
      <c r="A774" s="10" t="s">
        <v>7028</v>
      </c>
      <c r="B774" s="11" t="s">
        <v>7029</v>
      </c>
      <c r="C774" s="11" t="s">
        <v>54</v>
      </c>
      <c r="D774" s="11">
        <v>15121</v>
      </c>
      <c r="E774" s="11" t="s">
        <v>37</v>
      </c>
      <c r="F774" s="12" t="s">
        <v>7030</v>
      </c>
      <c r="G774" s="12" t="s">
        <v>7031</v>
      </c>
      <c r="H774" s="12" t="s">
        <v>40</v>
      </c>
      <c r="I774" s="11" t="s">
        <v>40</v>
      </c>
      <c r="J774" s="11" t="s">
        <v>7032</v>
      </c>
      <c r="K774" s="11"/>
      <c r="L774" s="11" t="s">
        <v>7033</v>
      </c>
      <c r="M774" s="11" t="s">
        <v>103</v>
      </c>
      <c r="N774" s="11" t="s">
        <v>111</v>
      </c>
      <c r="O774" s="11" t="s">
        <v>9704</v>
      </c>
      <c r="P774" s="11"/>
      <c r="Q774" s="11" t="s">
        <v>9342</v>
      </c>
      <c r="R774" s="12" t="s">
        <v>7034</v>
      </c>
      <c r="S774" s="12" t="s">
        <v>9343</v>
      </c>
      <c r="T774" s="18" t="s">
        <v>9344</v>
      </c>
      <c r="U774" s="12"/>
      <c r="V774" s="12"/>
      <c r="W774" s="12"/>
      <c r="X774" s="13"/>
      <c r="Y774" s="13">
        <v>44481</v>
      </c>
      <c r="Z774" s="14" t="str">
        <f>IF([1]Points!$AB1226+[1]Points!$AC1226+[1]Points!$AD1226+[1]Points!$AF1226=0,"MAI PARTITO","PARTITO")</f>
        <v>PARTITO</v>
      </c>
      <c r="AA774" s="14" t="str">
        <f>IF([1]Points!$AE1226&gt;10,"PERFORMANTE","NON PERFORMANTE")</f>
        <v>NON PERFORMANTE</v>
      </c>
      <c r="AB774" s="14" t="str">
        <f>IF([1]Points!$AE1226&gt;20,"SI","NO")</f>
        <v>NO</v>
      </c>
      <c r="AC774" s="14" t="str">
        <f>IF([1]Points!$AK1226+[1]Points!$AL1226+[1]Points!$AM1226+[1]Points!$AN1226=0,"FERMO","ATTIVO")</f>
        <v>ATTIVO</v>
      </c>
      <c r="AD774" s="12"/>
      <c r="AE774" s="12"/>
      <c r="AF774" s="12">
        <v>5</v>
      </c>
      <c r="AG774" s="12"/>
      <c r="AH774" s="12"/>
      <c r="AI774" s="12"/>
      <c r="AJ774" s="12"/>
      <c r="AK774" s="12"/>
    </row>
    <row r="775" spans="1:37" ht="15.75" customHeight="1" x14ac:dyDescent="0.25">
      <c r="A775" s="10" t="s">
        <v>4262</v>
      </c>
      <c r="B775" s="11" t="s">
        <v>4263</v>
      </c>
      <c r="C775" s="11" t="s">
        <v>1520</v>
      </c>
      <c r="D775" s="11">
        <v>10148</v>
      </c>
      <c r="E775" s="11" t="s">
        <v>48</v>
      </c>
      <c r="F775" s="12" t="s">
        <v>4264</v>
      </c>
      <c r="G775" s="12" t="s">
        <v>40</v>
      </c>
      <c r="H775" s="12" t="s">
        <v>40</v>
      </c>
      <c r="I775" s="11" t="s">
        <v>40</v>
      </c>
      <c r="J775" s="11" t="s">
        <v>40</v>
      </c>
      <c r="K775" s="11"/>
      <c r="L775" s="11" t="s">
        <v>4265</v>
      </c>
      <c r="M775" s="11" t="s">
        <v>43</v>
      </c>
      <c r="N775" s="11"/>
      <c r="O775" s="11"/>
      <c r="P775" s="11"/>
      <c r="Q775" s="11"/>
      <c r="R775" s="12" t="s">
        <v>40</v>
      </c>
      <c r="S775" s="12"/>
      <c r="T775" s="12"/>
      <c r="U775" s="12"/>
      <c r="V775" s="12"/>
      <c r="W775" s="12"/>
      <c r="X775" s="13"/>
      <c r="Y775" s="13">
        <v>43564</v>
      </c>
      <c r="Z775" s="14" t="str">
        <f>IF([1]Points!$AB738+[1]Points!$AC738+[1]Points!$AD738+[1]Points!$AF738=0,"MAI PARTITO","PARTITO")</f>
        <v>MAI PARTITO</v>
      </c>
      <c r="AA775" s="14" t="str">
        <f>IF([1]Points!$AE738&gt;10,"PERFORMANTE","NON PERFORMANTE")</f>
        <v>NON PERFORMANTE</v>
      </c>
      <c r="AB775" s="14" t="str">
        <f>IF([1]Points!$AE738&gt;20,"SI","NO")</f>
        <v>NO</v>
      </c>
      <c r="AC775" s="14" t="str">
        <f>IF([1]Points!$AK738+[1]Points!$AL738+[1]Points!$AM738+[1]Points!$AN738=0,"FERMO","ATTIVO")</f>
        <v>FERMO</v>
      </c>
      <c r="AD775" s="12"/>
      <c r="AE775" s="12"/>
      <c r="AF775" s="12"/>
      <c r="AG775" s="12"/>
      <c r="AH775" s="12"/>
      <c r="AI775" s="12"/>
      <c r="AJ775" s="12"/>
      <c r="AK775" s="12"/>
    </row>
    <row r="776" spans="1:37" ht="15.75" customHeight="1" x14ac:dyDescent="0.25">
      <c r="A776" s="10" t="s">
        <v>5617</v>
      </c>
      <c r="B776" s="11" t="s">
        <v>5618</v>
      </c>
      <c r="C776" s="11" t="s">
        <v>5619</v>
      </c>
      <c r="D776" s="11">
        <v>15069</v>
      </c>
      <c r="E776" s="11" t="s">
        <v>37</v>
      </c>
      <c r="F776" s="12" t="s">
        <v>5620</v>
      </c>
      <c r="G776" s="12" t="s">
        <v>5621</v>
      </c>
      <c r="H776" s="12" t="s">
        <v>40</v>
      </c>
      <c r="I776" s="11" t="s">
        <v>40</v>
      </c>
      <c r="J776" s="11" t="s">
        <v>5622</v>
      </c>
      <c r="K776" s="11"/>
      <c r="L776" s="11" t="s">
        <v>5623</v>
      </c>
      <c r="M776" s="11" t="s">
        <v>59</v>
      </c>
      <c r="N776" s="11" t="s">
        <v>78</v>
      </c>
      <c r="O776" s="11"/>
      <c r="P776" s="11"/>
      <c r="Q776" s="11" t="s">
        <v>9165</v>
      </c>
      <c r="R776" s="17" t="s">
        <v>9166</v>
      </c>
      <c r="S776" s="12" t="s">
        <v>9167</v>
      </c>
      <c r="T776" s="12"/>
      <c r="U776" s="12"/>
      <c r="V776" s="12"/>
      <c r="W776" s="12"/>
      <c r="X776" s="13"/>
      <c r="Y776" s="13">
        <v>43564</v>
      </c>
      <c r="Z776" s="14" t="str">
        <f>IF([1]Points!$AB980+[1]Points!$AC980+[1]Points!$AD980+[1]Points!$AF980=0,"MAI PARTITO","PARTITO")</f>
        <v>PARTITO</v>
      </c>
      <c r="AA776" s="14" t="str">
        <f>IF([1]Points!$AE980&gt;10,"PERFORMANTE","NON PERFORMANTE")</f>
        <v>NON PERFORMANTE</v>
      </c>
      <c r="AB776" s="14" t="str">
        <f>IF([1]Points!$AE980&gt;20,"SI","NO")</f>
        <v>NO</v>
      </c>
      <c r="AC776" s="14" t="str">
        <f>IF([1]Points!$AK980+[1]Points!$AL980+[1]Points!$AM980+[1]Points!$AN980=0,"FERMO","ATTIVO")</f>
        <v>FERMO</v>
      </c>
      <c r="AD776" s="12">
        <v>3</v>
      </c>
      <c r="AE776" s="12"/>
      <c r="AF776" s="12">
        <v>1</v>
      </c>
      <c r="AG776" s="12"/>
      <c r="AH776" s="12"/>
      <c r="AI776" s="12"/>
      <c r="AJ776" s="12"/>
      <c r="AK776" s="12"/>
    </row>
    <row r="777" spans="1:37" ht="15.75" customHeight="1" x14ac:dyDescent="0.25">
      <c r="A777" s="10" t="s">
        <v>4270</v>
      </c>
      <c r="B777" s="11" t="s">
        <v>4271</v>
      </c>
      <c r="C777" s="11" t="s">
        <v>862</v>
      </c>
      <c r="D777" s="11">
        <v>10142</v>
      </c>
      <c r="E777" s="11" t="s">
        <v>48</v>
      </c>
      <c r="F777" s="12"/>
      <c r="G777" s="12" t="s">
        <v>40</v>
      </c>
      <c r="H777" s="12" t="s">
        <v>40</v>
      </c>
      <c r="I777" s="11" t="s">
        <v>40</v>
      </c>
      <c r="J777" s="11" t="s">
        <v>40</v>
      </c>
      <c r="K777" s="11"/>
      <c r="L777" s="11" t="s">
        <v>4272</v>
      </c>
      <c r="M777" s="11" t="s">
        <v>43</v>
      </c>
      <c r="N777" s="11"/>
      <c r="O777" s="11"/>
      <c r="P777" s="11"/>
      <c r="Q777" s="11"/>
      <c r="R777" s="12" t="s">
        <v>40</v>
      </c>
      <c r="S777" s="12"/>
      <c r="T777" s="12"/>
      <c r="U777" s="12"/>
      <c r="V777" s="12"/>
      <c r="W777" s="12"/>
      <c r="X777" s="13"/>
      <c r="Y777" s="13">
        <v>43564</v>
      </c>
      <c r="Z777" s="14" t="str">
        <f>IF([1]Points!$AB740+[1]Points!$AC740+[1]Points!$AD740+[1]Points!$AF740=0,"MAI PARTITO","PARTITO")</f>
        <v>MAI PARTITO</v>
      </c>
      <c r="AA777" s="14" t="str">
        <f>IF([1]Points!$AE740&gt;10,"PERFORMANTE","NON PERFORMANTE")</f>
        <v>NON PERFORMANTE</v>
      </c>
      <c r="AB777" s="14" t="str">
        <f>IF([1]Points!$AE740&gt;20,"SI","NO")</f>
        <v>NO</v>
      </c>
      <c r="AC777" s="14" t="str">
        <f>IF([1]Points!$AK740+[1]Points!$AL740+[1]Points!$AM740+[1]Points!$AN740=0,"FERMO","ATTIVO")</f>
        <v>FERMO</v>
      </c>
      <c r="AD777" s="12"/>
      <c r="AE777" s="12"/>
      <c r="AF777" s="12"/>
      <c r="AG777" s="12"/>
      <c r="AH777" s="12"/>
      <c r="AI777" s="12"/>
      <c r="AJ777" s="12"/>
      <c r="AK777" s="12"/>
    </row>
    <row r="778" spans="1:37" ht="15.75" customHeight="1" x14ac:dyDescent="0.25">
      <c r="A778" s="10" t="s">
        <v>4273</v>
      </c>
      <c r="B778" s="11" t="s">
        <v>4274</v>
      </c>
      <c r="C778" s="11" t="s">
        <v>2215</v>
      </c>
      <c r="D778" s="11">
        <v>10020</v>
      </c>
      <c r="E778" s="11" t="s">
        <v>48</v>
      </c>
      <c r="F778" s="12" t="s">
        <v>4275</v>
      </c>
      <c r="G778" s="12" t="s">
        <v>4276</v>
      </c>
      <c r="H778" s="12" t="s">
        <v>40</v>
      </c>
      <c r="I778" s="11" t="s">
        <v>40</v>
      </c>
      <c r="J778" s="11" t="s">
        <v>4277</v>
      </c>
      <c r="K778" s="11"/>
      <c r="L778" s="11" t="s">
        <v>4278</v>
      </c>
      <c r="M778" s="11" t="s">
        <v>43</v>
      </c>
      <c r="N778" s="11"/>
      <c r="O778" s="11"/>
      <c r="P778" s="11"/>
      <c r="Q778" s="11"/>
      <c r="R778" s="12" t="s">
        <v>40</v>
      </c>
      <c r="S778" s="12"/>
      <c r="T778" s="12"/>
      <c r="U778" s="12"/>
      <c r="V778" s="12"/>
      <c r="W778" s="12"/>
      <c r="X778" s="13"/>
      <c r="Y778" s="13">
        <v>43661</v>
      </c>
      <c r="Z778" s="14" t="str">
        <f>IF([1]Points!$AB741+[1]Points!$AC741+[1]Points!$AD741+[1]Points!$AF741=0,"MAI PARTITO","PARTITO")</f>
        <v>MAI PARTITO</v>
      </c>
      <c r="AA778" s="14" t="str">
        <f>IF([1]Points!$AE741&gt;10,"PERFORMANTE","NON PERFORMANTE")</f>
        <v>NON PERFORMANTE</v>
      </c>
      <c r="AB778" s="14" t="str">
        <f>IF([1]Points!$AE741&gt;20,"SI","NO")</f>
        <v>NO</v>
      </c>
      <c r="AC778" s="14" t="str">
        <f>IF([1]Points!$AK741+[1]Points!$AL741+[1]Points!$AM741+[1]Points!$AN741=0,"FERMO","ATTIVO")</f>
        <v>FERMO</v>
      </c>
      <c r="AD778" s="12"/>
      <c r="AE778" s="12"/>
      <c r="AF778" s="12"/>
      <c r="AG778" s="12"/>
      <c r="AH778" s="12"/>
      <c r="AI778" s="12"/>
      <c r="AJ778" s="12"/>
      <c r="AK778" s="12"/>
    </row>
    <row r="779" spans="1:37" ht="15.75" customHeight="1" x14ac:dyDescent="0.25">
      <c r="A779" s="10" t="s">
        <v>5630</v>
      </c>
      <c r="B779" s="11" t="s">
        <v>5631</v>
      </c>
      <c r="C779" s="11" t="s">
        <v>5632</v>
      </c>
      <c r="D779" s="11">
        <v>15060</v>
      </c>
      <c r="E779" s="11" t="s">
        <v>37</v>
      </c>
      <c r="F779" s="12" t="s">
        <v>5633</v>
      </c>
      <c r="G779" s="12" t="s">
        <v>5634</v>
      </c>
      <c r="H779" s="12" t="s">
        <v>40</v>
      </c>
      <c r="I779" s="11" t="s">
        <v>5635</v>
      </c>
      <c r="J779" s="11" t="s">
        <v>5636</v>
      </c>
      <c r="K779" s="11"/>
      <c r="L779" s="11" t="s">
        <v>5637</v>
      </c>
      <c r="M779" s="11" t="s">
        <v>312</v>
      </c>
      <c r="N779" s="11" t="s">
        <v>78</v>
      </c>
      <c r="O779" s="11"/>
      <c r="P779" s="11"/>
      <c r="Q779" s="11" t="s">
        <v>9168</v>
      </c>
      <c r="R779" s="17" t="s">
        <v>9170</v>
      </c>
      <c r="S779" s="12" t="s">
        <v>9169</v>
      </c>
      <c r="T779" s="12" t="s">
        <v>9171</v>
      </c>
      <c r="U779" s="12"/>
      <c r="V779" s="12"/>
      <c r="W779" s="12"/>
      <c r="X779" s="13" t="s">
        <v>9686</v>
      </c>
      <c r="Y779" s="13">
        <v>43564</v>
      </c>
      <c r="Z779" s="14" t="str">
        <f>IF([1]Points!$AB982+[1]Points!$AC982+[1]Points!$AD982+[1]Points!$AF982=0,"MAI PARTITO","PARTITO")</f>
        <v>PARTITO</v>
      </c>
      <c r="AA779" s="14" t="str">
        <f>IF([1]Points!$AE982&gt;10,"PERFORMANTE","NON PERFORMANTE")</f>
        <v>NON PERFORMANTE</v>
      </c>
      <c r="AB779" s="14" t="str">
        <f>IF([1]Points!$AE982&gt;20,"SI","NO")</f>
        <v>NO</v>
      </c>
      <c r="AC779" s="14" t="str">
        <f>IF([1]Points!$AK982+[1]Points!$AL982+[1]Points!$AM982+[1]Points!$AN982=0,"FERMO","ATTIVO")</f>
        <v>FERMO</v>
      </c>
      <c r="AD779" s="12">
        <v>4</v>
      </c>
      <c r="AE779" s="12"/>
      <c r="AF779" s="12">
        <v>3</v>
      </c>
      <c r="AG779" s="12"/>
      <c r="AH779" s="12"/>
      <c r="AI779" s="12"/>
      <c r="AJ779" s="12"/>
      <c r="AK779" s="12"/>
    </row>
    <row r="780" spans="1:37" ht="15.75" customHeight="1" x14ac:dyDescent="0.25">
      <c r="A780" s="10" t="s">
        <v>4286</v>
      </c>
      <c r="B780" s="11" t="s">
        <v>4287</v>
      </c>
      <c r="C780" s="11" t="s">
        <v>2495</v>
      </c>
      <c r="D780" s="11">
        <v>10048</v>
      </c>
      <c r="E780" s="11" t="s">
        <v>48</v>
      </c>
      <c r="F780" s="12" t="s">
        <v>4288</v>
      </c>
      <c r="G780" s="12" t="s">
        <v>40</v>
      </c>
      <c r="H780" s="12" t="s">
        <v>40</v>
      </c>
      <c r="I780" s="11" t="s">
        <v>40</v>
      </c>
      <c r="J780" s="11" t="s">
        <v>4289</v>
      </c>
      <c r="K780" s="11"/>
      <c r="L780" s="11" t="s">
        <v>4290</v>
      </c>
      <c r="M780" s="11" t="s">
        <v>43</v>
      </c>
      <c r="N780" s="11"/>
      <c r="O780" s="11"/>
      <c r="P780" s="11"/>
      <c r="Q780" s="11"/>
      <c r="R780" s="12" t="s">
        <v>40</v>
      </c>
      <c r="S780" s="12"/>
      <c r="T780" s="12"/>
      <c r="U780" s="12"/>
      <c r="V780" s="12"/>
      <c r="W780" s="12"/>
      <c r="X780" s="13"/>
      <c r="Y780" s="13">
        <v>43564</v>
      </c>
      <c r="Z780" s="14" t="str">
        <f>IF([1]Points!$AB743+[1]Points!$AC743+[1]Points!$AD743+[1]Points!$AF743=0,"MAI PARTITO","PARTITO")</f>
        <v>MAI PARTITO</v>
      </c>
      <c r="AA780" s="14" t="str">
        <f>IF([1]Points!$AE743&gt;10,"PERFORMANTE","NON PERFORMANTE")</f>
        <v>NON PERFORMANTE</v>
      </c>
      <c r="AB780" s="14" t="str">
        <f>IF([1]Points!$AE743&gt;20,"SI","NO")</f>
        <v>NO</v>
      </c>
      <c r="AC780" s="14" t="str">
        <f>IF([1]Points!$AK743+[1]Points!$AL743+[1]Points!$AM743+[1]Points!$AN743=0,"FERMO","ATTIVO")</f>
        <v>FERMO</v>
      </c>
      <c r="AD780" s="12"/>
      <c r="AE780" s="12"/>
      <c r="AF780" s="12"/>
      <c r="AG780" s="12"/>
      <c r="AH780" s="12"/>
      <c r="AI780" s="12"/>
      <c r="AJ780" s="12"/>
      <c r="AK780" s="12"/>
    </row>
    <row r="781" spans="1:37" ht="15.75" customHeight="1" x14ac:dyDescent="0.25">
      <c r="A781" s="19" t="s">
        <v>4291</v>
      </c>
      <c r="B781" s="11" t="s">
        <v>4292</v>
      </c>
      <c r="C781" s="11" t="s">
        <v>4293</v>
      </c>
      <c r="D781" s="11">
        <v>10040</v>
      </c>
      <c r="E781" s="11" t="s">
        <v>48</v>
      </c>
      <c r="F781" s="17" t="s">
        <v>4294</v>
      </c>
      <c r="G781" s="12">
        <v>3336693578</v>
      </c>
      <c r="H781" s="12"/>
      <c r="I781" s="11" t="s">
        <v>4295</v>
      </c>
      <c r="J781" s="11"/>
      <c r="K781" s="11"/>
      <c r="L781" s="11" t="s">
        <v>4296</v>
      </c>
      <c r="M781" s="11" t="s">
        <v>43</v>
      </c>
      <c r="N781" s="11"/>
      <c r="O781" s="11"/>
      <c r="P781" s="11"/>
      <c r="Q781" s="11"/>
      <c r="R781" s="12"/>
      <c r="S781" s="12"/>
      <c r="T781" s="12"/>
      <c r="U781" s="12"/>
      <c r="V781" s="12"/>
      <c r="W781" s="12"/>
      <c r="X781" s="13"/>
      <c r="Y781" s="13">
        <v>44620</v>
      </c>
      <c r="Z781" s="14" t="str">
        <f>IF([1]Points!$AB744+[1]Points!$AC744+[1]Points!$AD744+[1]Points!$AF744=0,"MAI PARTITO","PARTITO")</f>
        <v>MAI PARTITO</v>
      </c>
      <c r="AA781" s="14" t="str">
        <f>IF([1]Points!$AE744&gt;10,"PERFORMANTE","NON PERFORMANTE")</f>
        <v>NON PERFORMANTE</v>
      </c>
      <c r="AB781" s="14" t="str">
        <f>IF([1]Points!$AE744&gt;20,"SI","NO")</f>
        <v>NO</v>
      </c>
      <c r="AC781" s="14" t="str">
        <f>IF([1]Points!$AK744+[1]Points!$AL744+[1]Points!$AM744+[1]Points!$AN744=0,"FERMO","ATTIVO")</f>
        <v>FERMO</v>
      </c>
      <c r="AD781" s="12"/>
      <c r="AE781" s="12"/>
      <c r="AF781" s="12"/>
      <c r="AG781" s="12"/>
      <c r="AH781" s="12"/>
      <c r="AI781" s="12"/>
      <c r="AJ781" s="12"/>
      <c r="AK781" s="12"/>
    </row>
    <row r="782" spans="1:37" ht="15.75" customHeight="1" x14ac:dyDescent="0.25">
      <c r="A782" s="10" t="s">
        <v>7035</v>
      </c>
      <c r="B782" s="11" t="s">
        <v>7036</v>
      </c>
      <c r="C782" s="11" t="s">
        <v>54</v>
      </c>
      <c r="D782" s="11">
        <v>15121</v>
      </c>
      <c r="E782" s="11" t="s">
        <v>37</v>
      </c>
      <c r="F782" s="12" t="s">
        <v>7037</v>
      </c>
      <c r="G782" s="12" t="s">
        <v>7038</v>
      </c>
      <c r="H782" s="12" t="s">
        <v>40</v>
      </c>
      <c r="I782" s="11" t="s">
        <v>40</v>
      </c>
      <c r="J782" s="11" t="s">
        <v>7039</v>
      </c>
      <c r="K782" s="11"/>
      <c r="L782" s="11" t="s">
        <v>7040</v>
      </c>
      <c r="M782" s="11" t="s">
        <v>103</v>
      </c>
      <c r="N782" s="11" t="s">
        <v>111</v>
      </c>
      <c r="O782" s="11"/>
      <c r="P782" s="11"/>
      <c r="Q782" s="11" t="s">
        <v>9340</v>
      </c>
      <c r="R782" s="12" t="s">
        <v>7041</v>
      </c>
      <c r="S782" s="12" t="s">
        <v>9341</v>
      </c>
      <c r="T782" s="12"/>
      <c r="U782" s="12"/>
      <c r="V782" s="12"/>
      <c r="W782" s="12"/>
      <c r="X782" s="13"/>
      <c r="Y782" s="13">
        <v>44481</v>
      </c>
      <c r="Z782" s="14" t="str">
        <f>IF([1]Points!$AB1227+[1]Points!$AC1227+[1]Points!$AD1227+[1]Points!$AF1227=0,"MAI PARTITO","PARTITO")</f>
        <v>PARTITO</v>
      </c>
      <c r="AA782" s="14" t="str">
        <f>IF([1]Points!$AE1227&gt;10,"PERFORMANTE","NON PERFORMANTE")</f>
        <v>NON PERFORMANTE</v>
      </c>
      <c r="AB782" s="14" t="str">
        <f>IF([1]Points!$AE1227&gt;20,"SI","NO")</f>
        <v>NO</v>
      </c>
      <c r="AC782" s="14" t="str">
        <f>IF([1]Points!$AK1227+[1]Points!$AL1227+[1]Points!$AM1227+[1]Points!$AN1227=0,"FERMO","ATTIVO")</f>
        <v>FERMO</v>
      </c>
      <c r="AD782" s="12"/>
      <c r="AE782" s="12"/>
      <c r="AF782" s="12">
        <v>2</v>
      </c>
      <c r="AG782" s="12"/>
      <c r="AH782" s="12"/>
      <c r="AI782" s="12"/>
      <c r="AJ782" s="12"/>
      <c r="AK782" s="12"/>
    </row>
    <row r="783" spans="1:37" ht="15.75" customHeight="1" x14ac:dyDescent="0.25">
      <c r="A783" s="10" t="s">
        <v>4303</v>
      </c>
      <c r="B783" s="11" t="s">
        <v>4304</v>
      </c>
      <c r="C783" s="11" t="s">
        <v>2234</v>
      </c>
      <c r="D783" s="11">
        <v>10133</v>
      </c>
      <c r="E783" s="11" t="s">
        <v>48</v>
      </c>
      <c r="F783" s="12" t="s">
        <v>4305</v>
      </c>
      <c r="G783" s="12" t="s">
        <v>40</v>
      </c>
      <c r="H783" s="12" t="s">
        <v>40</v>
      </c>
      <c r="I783" s="11" t="s">
        <v>40</v>
      </c>
      <c r="J783" s="11" t="s">
        <v>40</v>
      </c>
      <c r="K783" s="11"/>
      <c r="L783" s="11" t="s">
        <v>4306</v>
      </c>
      <c r="M783" s="11" t="s">
        <v>43</v>
      </c>
      <c r="N783" s="11"/>
      <c r="O783" s="11"/>
      <c r="P783" s="11"/>
      <c r="Q783" s="11"/>
      <c r="R783" s="12" t="s">
        <v>40</v>
      </c>
      <c r="S783" s="12"/>
      <c r="T783" s="12"/>
      <c r="U783" s="12"/>
      <c r="V783" s="12"/>
      <c r="W783" s="12"/>
      <c r="X783" s="13"/>
      <c r="Y783" s="13">
        <v>43564</v>
      </c>
      <c r="Z783" s="14" t="str">
        <f>IF([1]Points!$AB746+[1]Points!$AC746+[1]Points!$AD746+[1]Points!$AF746=0,"MAI PARTITO","PARTITO")</f>
        <v>MAI PARTITO</v>
      </c>
      <c r="AA783" s="14" t="str">
        <f>IF([1]Points!$AE746&gt;10,"PERFORMANTE","NON PERFORMANTE")</f>
        <v>NON PERFORMANTE</v>
      </c>
      <c r="AB783" s="14" t="str">
        <f>IF([1]Points!$AE746&gt;20,"SI","NO")</f>
        <v>NO</v>
      </c>
      <c r="AC783" s="14" t="str">
        <f>IF([1]Points!$AK746+[1]Points!$AL746+[1]Points!$AM746+[1]Points!$AN746=0,"FERMO","ATTIVO")</f>
        <v>FERMO</v>
      </c>
      <c r="AD783" s="12"/>
      <c r="AE783" s="12"/>
      <c r="AF783" s="12"/>
      <c r="AG783" s="12"/>
      <c r="AH783" s="12"/>
      <c r="AI783" s="12"/>
      <c r="AJ783" s="12"/>
      <c r="AK783" s="12"/>
    </row>
    <row r="784" spans="1:37" ht="15.75" customHeight="1" x14ac:dyDescent="0.25">
      <c r="A784" s="10" t="s">
        <v>4307</v>
      </c>
      <c r="B784" s="11" t="s">
        <v>4308</v>
      </c>
      <c r="C784" s="11" t="s">
        <v>2940</v>
      </c>
      <c r="D784" s="11">
        <v>10126</v>
      </c>
      <c r="E784" s="11" t="s">
        <v>48</v>
      </c>
      <c r="F784" s="12" t="s">
        <v>4309</v>
      </c>
      <c r="G784" s="12" t="s">
        <v>40</v>
      </c>
      <c r="H784" s="12" t="s">
        <v>40</v>
      </c>
      <c r="I784" s="11" t="s">
        <v>40</v>
      </c>
      <c r="J784" s="11" t="s">
        <v>40</v>
      </c>
      <c r="K784" s="11"/>
      <c r="L784" s="11" t="s">
        <v>4310</v>
      </c>
      <c r="M784" s="11" t="s">
        <v>43</v>
      </c>
      <c r="N784" s="11"/>
      <c r="O784" s="11"/>
      <c r="P784" s="11"/>
      <c r="Q784" s="11"/>
      <c r="R784" s="12" t="s">
        <v>40</v>
      </c>
      <c r="S784" s="12"/>
      <c r="T784" s="12"/>
      <c r="U784" s="12"/>
      <c r="V784" s="12"/>
      <c r="W784" s="12"/>
      <c r="X784" s="13"/>
      <c r="Y784" s="13">
        <v>43564</v>
      </c>
      <c r="Z784" s="14" t="str">
        <f>IF([1]Points!$AB747+[1]Points!$AC747+[1]Points!$AD747+[1]Points!$AF747=0,"MAI PARTITO","PARTITO")</f>
        <v>MAI PARTITO</v>
      </c>
      <c r="AA784" s="14" t="str">
        <f>IF([1]Points!$AE747&gt;10,"PERFORMANTE","NON PERFORMANTE")</f>
        <v>NON PERFORMANTE</v>
      </c>
      <c r="AB784" s="14" t="str">
        <f>IF([1]Points!$AE747&gt;20,"SI","NO")</f>
        <v>NO</v>
      </c>
      <c r="AC784" s="14" t="str">
        <f>IF([1]Points!$AK747+[1]Points!$AL747+[1]Points!$AM747+[1]Points!$AN747=0,"FERMO","ATTIVO")</f>
        <v>FERMO</v>
      </c>
      <c r="AD784" s="12"/>
      <c r="AE784" s="12"/>
      <c r="AF784" s="12"/>
      <c r="AG784" s="12"/>
      <c r="AH784" s="12"/>
      <c r="AI784" s="12"/>
      <c r="AJ784" s="12"/>
      <c r="AK784" s="12"/>
    </row>
    <row r="785" spans="1:37" ht="15.75" customHeight="1" x14ac:dyDescent="0.25">
      <c r="A785" s="10" t="s">
        <v>4311</v>
      </c>
      <c r="B785" s="11" t="s">
        <v>4312</v>
      </c>
      <c r="C785" s="11" t="s">
        <v>3003</v>
      </c>
      <c r="D785" s="11">
        <v>10069</v>
      </c>
      <c r="E785" s="11" t="s">
        <v>48</v>
      </c>
      <c r="F785" s="12" t="s">
        <v>4313</v>
      </c>
      <c r="G785" s="12" t="s">
        <v>40</v>
      </c>
      <c r="H785" s="12" t="s">
        <v>40</v>
      </c>
      <c r="I785" s="11" t="s">
        <v>40</v>
      </c>
      <c r="J785" s="11" t="s">
        <v>40</v>
      </c>
      <c r="K785" s="11"/>
      <c r="L785" s="11" t="s">
        <v>4314</v>
      </c>
      <c r="M785" s="11" t="s">
        <v>43</v>
      </c>
      <c r="N785" s="11"/>
      <c r="O785" s="11"/>
      <c r="P785" s="11"/>
      <c r="Q785" s="11"/>
      <c r="R785" s="12" t="s">
        <v>40</v>
      </c>
      <c r="S785" s="12"/>
      <c r="T785" s="12"/>
      <c r="U785" s="12"/>
      <c r="V785" s="12"/>
      <c r="W785" s="12"/>
      <c r="X785" s="13"/>
      <c r="Y785" s="13">
        <v>43564</v>
      </c>
      <c r="Z785" s="14" t="str">
        <f>IF([1]Points!$AB748+[1]Points!$AC748+[1]Points!$AD748+[1]Points!$AF748=0,"MAI PARTITO","PARTITO")</f>
        <v>MAI PARTITO</v>
      </c>
      <c r="AA785" s="14" t="str">
        <f>IF([1]Points!$AE748&gt;10,"PERFORMANTE","NON PERFORMANTE")</f>
        <v>NON PERFORMANTE</v>
      </c>
      <c r="AB785" s="14" t="str">
        <f>IF([1]Points!$AE748&gt;20,"SI","NO")</f>
        <v>NO</v>
      </c>
      <c r="AC785" s="14" t="str">
        <f>IF([1]Points!$AK748+[1]Points!$AL748+[1]Points!$AM748+[1]Points!$AN748=0,"FERMO","ATTIVO")</f>
        <v>FERMO</v>
      </c>
      <c r="AD785" s="12"/>
      <c r="AE785" s="12"/>
      <c r="AF785" s="12"/>
      <c r="AG785" s="12"/>
      <c r="AH785" s="12"/>
      <c r="AI785" s="12"/>
      <c r="AJ785" s="12"/>
      <c r="AK785" s="12"/>
    </row>
    <row r="786" spans="1:37" ht="15.75" customHeight="1" x14ac:dyDescent="0.25">
      <c r="A786" s="10" t="s">
        <v>4315</v>
      </c>
      <c r="B786" s="11" t="s">
        <v>4316</v>
      </c>
      <c r="C786" s="11" t="s">
        <v>4317</v>
      </c>
      <c r="D786" s="11">
        <v>10051</v>
      </c>
      <c r="E786" s="11" t="s">
        <v>48</v>
      </c>
      <c r="F786" s="12" t="s">
        <v>4318</v>
      </c>
      <c r="G786" s="12" t="s">
        <v>4319</v>
      </c>
      <c r="H786" s="12" t="s">
        <v>40</v>
      </c>
      <c r="I786" s="11" t="s">
        <v>40</v>
      </c>
      <c r="J786" s="11" t="s">
        <v>4320</v>
      </c>
      <c r="K786" s="11"/>
      <c r="L786" s="11" t="s">
        <v>4321</v>
      </c>
      <c r="M786" s="11" t="s">
        <v>43</v>
      </c>
      <c r="N786" s="11"/>
      <c r="O786" s="11"/>
      <c r="P786" s="11"/>
      <c r="Q786" s="11"/>
      <c r="R786" s="12" t="s">
        <v>40</v>
      </c>
      <c r="S786" s="12"/>
      <c r="T786" s="12"/>
      <c r="U786" s="12"/>
      <c r="V786" s="12"/>
      <c r="W786" s="12"/>
      <c r="X786" s="13"/>
      <c r="Y786" s="13">
        <v>43671</v>
      </c>
      <c r="Z786" s="14" t="str">
        <f>IF([1]Points!$AB749+[1]Points!$AC749+[1]Points!$AD749+[1]Points!$AF749=0,"MAI PARTITO","PARTITO")</f>
        <v>MAI PARTITO</v>
      </c>
      <c r="AA786" s="14" t="str">
        <f>IF([1]Points!$AE749&gt;10,"PERFORMANTE","NON PERFORMANTE")</f>
        <v>NON PERFORMANTE</v>
      </c>
      <c r="AB786" s="14" t="str">
        <f>IF([1]Points!$AE749&gt;20,"SI","NO")</f>
        <v>NO</v>
      </c>
      <c r="AC786" s="14" t="str">
        <f>IF([1]Points!$AK749+[1]Points!$AL749+[1]Points!$AM749+[1]Points!$AN749=0,"FERMO","ATTIVO")</f>
        <v>FERMO</v>
      </c>
      <c r="AD786" s="12"/>
      <c r="AE786" s="12"/>
      <c r="AF786" s="12"/>
      <c r="AG786" s="12"/>
      <c r="AH786" s="12"/>
      <c r="AI786" s="12"/>
      <c r="AJ786" s="12"/>
      <c r="AK786" s="12"/>
    </row>
    <row r="787" spans="1:37" ht="15.75" customHeight="1" x14ac:dyDescent="0.25">
      <c r="A787" s="10" t="s">
        <v>4327</v>
      </c>
      <c r="B787" s="11" t="s">
        <v>4328</v>
      </c>
      <c r="C787" s="11" t="s">
        <v>572</v>
      </c>
      <c r="D787" s="11">
        <v>12042</v>
      </c>
      <c r="E787" s="11" t="s">
        <v>72</v>
      </c>
      <c r="F787" s="12" t="s">
        <v>4329</v>
      </c>
      <c r="G787" s="12" t="s">
        <v>4330</v>
      </c>
      <c r="H787" s="12" t="s">
        <v>40</v>
      </c>
      <c r="I787" s="11" t="s">
        <v>40</v>
      </c>
      <c r="J787" s="11" t="s">
        <v>40</v>
      </c>
      <c r="K787" s="11"/>
      <c r="L787" s="11" t="s">
        <v>4331</v>
      </c>
      <c r="M787" s="11" t="s">
        <v>43</v>
      </c>
      <c r="N787" s="11"/>
      <c r="O787" s="11"/>
      <c r="P787" s="11"/>
      <c r="Q787" s="11"/>
      <c r="R787" s="12" t="s">
        <v>40</v>
      </c>
      <c r="S787" s="12"/>
      <c r="T787" s="12"/>
      <c r="U787" s="12"/>
      <c r="V787" s="12"/>
      <c r="W787" s="12"/>
      <c r="X787" s="13"/>
      <c r="Y787" s="13">
        <v>43676</v>
      </c>
      <c r="Z787" s="14" t="str">
        <f>IF([1]Points!$AB751+[1]Points!$AC751+[1]Points!$AD751+[1]Points!$AF751=0,"MAI PARTITO","PARTITO")</f>
        <v>MAI PARTITO</v>
      </c>
      <c r="AA787" s="14" t="str">
        <f>IF([1]Points!$AE751&gt;10,"PERFORMANTE","NON PERFORMANTE")</f>
        <v>NON PERFORMANTE</v>
      </c>
      <c r="AB787" s="14" t="str">
        <f>IF([1]Points!$AE751&gt;20,"SI","NO")</f>
        <v>NO</v>
      </c>
      <c r="AC787" s="14" t="str">
        <f>IF([1]Points!$AK751+[1]Points!$AL751+[1]Points!$AM751+[1]Points!$AN751=0,"FERMO","ATTIVO")</f>
        <v>FERMO</v>
      </c>
      <c r="AD787" s="12"/>
      <c r="AE787" s="12"/>
      <c r="AF787" s="12"/>
      <c r="AG787" s="12"/>
      <c r="AH787" s="12"/>
      <c r="AI787" s="12"/>
      <c r="AJ787" s="12"/>
      <c r="AK787" s="12"/>
    </row>
    <row r="788" spans="1:37" ht="15.75" customHeight="1" x14ac:dyDescent="0.25">
      <c r="A788" s="10" t="s">
        <v>4121</v>
      </c>
      <c r="B788" s="11" t="s">
        <v>4122</v>
      </c>
      <c r="C788" s="11" t="s">
        <v>3460</v>
      </c>
      <c r="D788" s="11">
        <v>10067</v>
      </c>
      <c r="E788" s="11" t="s">
        <v>48</v>
      </c>
      <c r="F788" s="12" t="s">
        <v>4123</v>
      </c>
      <c r="G788" s="12" t="s">
        <v>40</v>
      </c>
      <c r="H788" s="12" t="s">
        <v>40</v>
      </c>
      <c r="I788" s="11" t="s">
        <v>40</v>
      </c>
      <c r="J788" s="11" t="s">
        <v>4124</v>
      </c>
      <c r="K788" s="11"/>
      <c r="L788" s="11" t="s">
        <v>4125</v>
      </c>
      <c r="M788" s="11" t="s">
        <v>43</v>
      </c>
      <c r="N788" s="11"/>
      <c r="O788" s="11"/>
      <c r="P788" s="11"/>
      <c r="Q788" s="11" t="s">
        <v>8191</v>
      </c>
      <c r="R788" s="17" t="s">
        <v>8194</v>
      </c>
      <c r="S788" s="12" t="s">
        <v>8192</v>
      </c>
      <c r="T788" s="18" t="s">
        <v>8193</v>
      </c>
      <c r="U788" s="17" t="s">
        <v>4123</v>
      </c>
      <c r="V788" s="12"/>
      <c r="W788" s="12"/>
      <c r="X788" s="13"/>
      <c r="Y788" s="13">
        <v>43564</v>
      </c>
      <c r="Z788" s="14" t="str">
        <f>IF([1]Points!$AB713+[1]Points!$AC713+[1]Points!$AD713+[1]Points!$AF713=0,"MAI PARTITO","PARTITO")</f>
        <v>PARTITO</v>
      </c>
      <c r="AA788" s="14" t="str">
        <f>IF([1]Points!$AE713&gt;10,"PERFORMANTE","NON PERFORMANTE")</f>
        <v>NON PERFORMANTE</v>
      </c>
      <c r="AB788" s="14" t="str">
        <f>IF([1]Points!$AE713&gt;20,"SI","NO")</f>
        <v>NO</v>
      </c>
      <c r="AC788" s="14" t="str">
        <f>IF([1]Points!$AK713+[1]Points!$AL713+[1]Points!$AM713+[1]Points!$AN713=0,"FERMO","ATTIVO")</f>
        <v>ATTIVO</v>
      </c>
      <c r="AD788" s="12">
        <v>3</v>
      </c>
      <c r="AE788" s="12">
        <v>1</v>
      </c>
      <c r="AF788" s="12"/>
      <c r="AG788" s="12"/>
      <c r="AH788" s="12"/>
      <c r="AI788" s="12"/>
      <c r="AJ788" s="12"/>
      <c r="AK788" s="12"/>
    </row>
    <row r="789" spans="1:37" ht="15.75" customHeight="1" x14ac:dyDescent="0.25">
      <c r="A789" s="10" t="s">
        <v>4338</v>
      </c>
      <c r="B789" s="11" t="s">
        <v>4339</v>
      </c>
      <c r="C789" s="11" t="s">
        <v>3460</v>
      </c>
      <c r="D789" s="11">
        <v>10067</v>
      </c>
      <c r="E789" s="11" t="s">
        <v>48</v>
      </c>
      <c r="F789" s="12" t="s">
        <v>4340</v>
      </c>
      <c r="G789" s="12" t="s">
        <v>40</v>
      </c>
      <c r="H789" s="12" t="s">
        <v>40</v>
      </c>
      <c r="I789" s="11" t="s">
        <v>40</v>
      </c>
      <c r="J789" s="11" t="s">
        <v>4341</v>
      </c>
      <c r="K789" s="11"/>
      <c r="L789" s="11" t="s">
        <v>4342</v>
      </c>
      <c r="M789" s="11" t="s">
        <v>43</v>
      </c>
      <c r="N789" s="11"/>
      <c r="O789" s="11"/>
      <c r="P789" s="11"/>
      <c r="Q789" s="11"/>
      <c r="R789" s="12" t="s">
        <v>40</v>
      </c>
      <c r="S789" s="12"/>
      <c r="T789" s="12"/>
      <c r="U789" s="12"/>
      <c r="V789" s="12"/>
      <c r="W789" s="12"/>
      <c r="X789" s="13"/>
      <c r="Y789" s="13">
        <v>43564</v>
      </c>
      <c r="Z789" s="14" t="str">
        <f>IF([1]Points!$AB753+[1]Points!$AC753+[1]Points!$AD753+[1]Points!$AF753=0,"MAI PARTITO","PARTITO")</f>
        <v>MAI PARTITO</v>
      </c>
      <c r="AA789" s="14" t="str">
        <f>IF([1]Points!$AE753&gt;10,"PERFORMANTE","NON PERFORMANTE")</f>
        <v>NON PERFORMANTE</v>
      </c>
      <c r="AB789" s="14" t="str">
        <f>IF([1]Points!$AE753&gt;20,"SI","NO")</f>
        <v>NO</v>
      </c>
      <c r="AC789" s="14" t="str">
        <f>IF([1]Points!$AK753+[1]Points!$AL753+[1]Points!$AM753+[1]Points!$AN753=0,"FERMO","ATTIVO")</f>
        <v>FERMO</v>
      </c>
      <c r="AD789" s="12"/>
      <c r="AE789" s="12"/>
      <c r="AF789" s="12"/>
      <c r="AG789" s="12"/>
      <c r="AH789" s="12"/>
      <c r="AI789" s="12"/>
      <c r="AJ789" s="12"/>
      <c r="AK789" s="12"/>
    </row>
    <row r="790" spans="1:37" ht="15.75" customHeight="1" x14ac:dyDescent="0.25">
      <c r="A790" s="10" t="s">
        <v>4343</v>
      </c>
      <c r="B790" s="11" t="s">
        <v>4344</v>
      </c>
      <c r="C790" s="11" t="s">
        <v>728</v>
      </c>
      <c r="D790" s="11">
        <v>10137</v>
      </c>
      <c r="E790" s="11" t="s">
        <v>48</v>
      </c>
      <c r="F790" s="12" t="s">
        <v>4345</v>
      </c>
      <c r="G790" s="12" t="s">
        <v>4346</v>
      </c>
      <c r="H790" s="12" t="s">
        <v>40</v>
      </c>
      <c r="I790" s="11" t="s">
        <v>40</v>
      </c>
      <c r="J790" s="11" t="s">
        <v>40</v>
      </c>
      <c r="K790" s="11"/>
      <c r="L790" s="11" t="s">
        <v>4347</v>
      </c>
      <c r="M790" s="11" t="s">
        <v>43</v>
      </c>
      <c r="N790" s="11"/>
      <c r="O790" s="11"/>
      <c r="P790" s="11"/>
      <c r="Q790" s="11"/>
      <c r="R790" s="12" t="s">
        <v>40</v>
      </c>
      <c r="S790" s="12"/>
      <c r="T790" s="12"/>
      <c r="U790" s="12"/>
      <c r="V790" s="12"/>
      <c r="W790" s="12"/>
      <c r="X790" s="13"/>
      <c r="Y790" s="13">
        <v>43564</v>
      </c>
      <c r="Z790" s="14" t="str">
        <f>IF([1]Points!$AB754+[1]Points!$AC754+[1]Points!$AD754+[1]Points!$AF754=0,"MAI PARTITO","PARTITO")</f>
        <v>MAI PARTITO</v>
      </c>
      <c r="AA790" s="14" t="str">
        <f>IF([1]Points!$AE754&gt;10,"PERFORMANTE","NON PERFORMANTE")</f>
        <v>NON PERFORMANTE</v>
      </c>
      <c r="AB790" s="14" t="str">
        <f>IF([1]Points!$AE754&gt;20,"SI","NO")</f>
        <v>NO</v>
      </c>
      <c r="AC790" s="14" t="str">
        <f>IF([1]Points!$AK754+[1]Points!$AL754+[1]Points!$AM754+[1]Points!$AN754=0,"FERMO","ATTIVO")</f>
        <v>FERMO</v>
      </c>
      <c r="AD790" s="12"/>
      <c r="AE790" s="12"/>
      <c r="AF790" s="12"/>
      <c r="AG790" s="12"/>
      <c r="AH790" s="12"/>
      <c r="AI790" s="12"/>
      <c r="AJ790" s="12"/>
      <c r="AK790" s="12"/>
    </row>
    <row r="791" spans="1:37" ht="15.75" customHeight="1" x14ac:dyDescent="0.25">
      <c r="A791" s="10" t="s">
        <v>4348</v>
      </c>
      <c r="B791" s="11" t="s">
        <v>4349</v>
      </c>
      <c r="C791" s="11" t="s">
        <v>4350</v>
      </c>
      <c r="D791" s="11">
        <v>10090</v>
      </c>
      <c r="E791" s="11" t="s">
        <v>48</v>
      </c>
      <c r="F791" s="12" t="s">
        <v>4351</v>
      </c>
      <c r="G791" s="12" t="s">
        <v>4352</v>
      </c>
      <c r="H791" s="12" t="s">
        <v>40</v>
      </c>
      <c r="I791" s="11" t="s">
        <v>40</v>
      </c>
      <c r="J791" s="11" t="s">
        <v>4353</v>
      </c>
      <c r="K791" s="11"/>
      <c r="L791" s="11" t="s">
        <v>4354</v>
      </c>
      <c r="M791" s="11" t="s">
        <v>43</v>
      </c>
      <c r="N791" s="11"/>
      <c r="O791" s="11"/>
      <c r="P791" s="11"/>
      <c r="Q791" s="11"/>
      <c r="R791" s="12" t="s">
        <v>40</v>
      </c>
      <c r="S791" s="12"/>
      <c r="T791" s="12"/>
      <c r="U791" s="12"/>
      <c r="V791" s="12"/>
      <c r="W791" s="12"/>
      <c r="X791" s="13"/>
      <c r="Y791" s="13">
        <v>43677</v>
      </c>
      <c r="Z791" s="14" t="str">
        <f>IF([1]Points!$AB755+[1]Points!$AC755+[1]Points!$AD755+[1]Points!$AF755=0,"MAI PARTITO","PARTITO")</f>
        <v>MAI PARTITO</v>
      </c>
      <c r="AA791" s="14" t="str">
        <f>IF([1]Points!$AE755&gt;10,"PERFORMANTE","NON PERFORMANTE")</f>
        <v>NON PERFORMANTE</v>
      </c>
      <c r="AB791" s="14" t="str">
        <f>IF([1]Points!$AE755&gt;20,"SI","NO")</f>
        <v>NO</v>
      </c>
      <c r="AC791" s="14" t="str">
        <f>IF([1]Points!$AK755+[1]Points!$AL755+[1]Points!$AM755+[1]Points!$AN755=0,"FERMO","ATTIVO")</f>
        <v>FERMO</v>
      </c>
      <c r="AD791" s="12"/>
      <c r="AE791" s="12"/>
      <c r="AF791" s="12"/>
      <c r="AG791" s="12"/>
      <c r="AH791" s="12"/>
      <c r="AI791" s="12"/>
      <c r="AJ791" s="12"/>
      <c r="AK791" s="12"/>
    </row>
    <row r="792" spans="1:37" ht="15.75" customHeight="1" x14ac:dyDescent="0.25">
      <c r="A792" s="10" t="s">
        <v>4355</v>
      </c>
      <c r="B792" s="11" t="s">
        <v>4356</v>
      </c>
      <c r="C792" s="11" t="s">
        <v>4357</v>
      </c>
      <c r="D792" s="11">
        <v>14042</v>
      </c>
      <c r="E792" s="11" t="s">
        <v>191</v>
      </c>
      <c r="F792" s="12" t="s">
        <v>4358</v>
      </c>
      <c r="G792" s="12" t="s">
        <v>4359</v>
      </c>
      <c r="H792" s="12" t="s">
        <v>40</v>
      </c>
      <c r="I792" s="11" t="s">
        <v>40</v>
      </c>
      <c r="J792" s="11" t="s">
        <v>4360</v>
      </c>
      <c r="K792" s="11"/>
      <c r="L792" s="11" t="s">
        <v>9376</v>
      </c>
      <c r="M792" s="11" t="s">
        <v>43</v>
      </c>
      <c r="N792" s="11"/>
      <c r="O792" s="11"/>
      <c r="P792" s="11"/>
      <c r="Q792" s="11"/>
      <c r="R792" s="12" t="s">
        <v>40</v>
      </c>
      <c r="S792" s="12"/>
      <c r="T792" s="12"/>
      <c r="U792" s="12"/>
      <c r="V792" s="12"/>
      <c r="W792" s="12"/>
      <c r="X792" s="13"/>
      <c r="Y792" s="13">
        <v>43678</v>
      </c>
      <c r="Z792" s="14" t="str">
        <f>IF([1]Points!$AB756+[1]Points!$AC756+[1]Points!$AD756+[1]Points!$AF756=0,"MAI PARTITO","PARTITO")</f>
        <v>MAI PARTITO</v>
      </c>
      <c r="AA792" s="14" t="str">
        <f>IF([1]Points!$AE756&gt;10,"PERFORMANTE","NON PERFORMANTE")</f>
        <v>NON PERFORMANTE</v>
      </c>
      <c r="AB792" s="14" t="str">
        <f>IF([1]Points!$AE756&gt;20,"SI","NO")</f>
        <v>NO</v>
      </c>
      <c r="AC792" s="14" t="str">
        <f>IF([1]Points!$AK756+[1]Points!$AL756+[1]Points!$AM756+[1]Points!$AN756=0,"FERMO","ATTIVO")</f>
        <v>FERMO</v>
      </c>
      <c r="AD792" s="12"/>
      <c r="AE792" s="12"/>
      <c r="AF792" s="12"/>
      <c r="AG792" s="12"/>
      <c r="AH792" s="12"/>
      <c r="AI792" s="12"/>
      <c r="AJ792" s="12"/>
      <c r="AK792" s="12"/>
    </row>
    <row r="793" spans="1:37" ht="15.75" customHeight="1" x14ac:dyDescent="0.25">
      <c r="A793" s="10" t="s">
        <v>5678</v>
      </c>
      <c r="B793" s="11" t="s">
        <v>5679</v>
      </c>
      <c r="C793" s="11" t="s">
        <v>5680</v>
      </c>
      <c r="D793" s="11">
        <v>15018</v>
      </c>
      <c r="E793" s="11" t="s">
        <v>37</v>
      </c>
      <c r="F793" s="12" t="s">
        <v>5681</v>
      </c>
      <c r="G793" s="12" t="s">
        <v>5682</v>
      </c>
      <c r="H793" s="12" t="s">
        <v>40</v>
      </c>
      <c r="I793" s="11" t="s">
        <v>40</v>
      </c>
      <c r="J793" s="11" t="s">
        <v>5683</v>
      </c>
      <c r="K793" s="11"/>
      <c r="L793" s="11" t="s">
        <v>5684</v>
      </c>
      <c r="M793" s="11" t="s">
        <v>59</v>
      </c>
      <c r="N793" s="11" t="s">
        <v>78</v>
      </c>
      <c r="O793" s="11"/>
      <c r="P793" s="11"/>
      <c r="Q793" s="11" t="s">
        <v>9172</v>
      </c>
      <c r="R793" s="17" t="s">
        <v>9174</v>
      </c>
      <c r="S793" s="12" t="s">
        <v>9175</v>
      </c>
      <c r="T793" s="18" t="s">
        <v>9173</v>
      </c>
      <c r="U793" s="12"/>
      <c r="V793" s="12"/>
      <c r="W793" s="12"/>
      <c r="X793" s="13"/>
      <c r="Y793" s="13">
        <v>43564</v>
      </c>
      <c r="Z793" s="14" t="str">
        <f>IF([1]Points!$AB989+[1]Points!$AC989+[1]Points!$AD989+[1]Points!$AF989=0,"MAI PARTITO","PARTITO")</f>
        <v>PARTITO</v>
      </c>
      <c r="AA793" s="14" t="str">
        <f>IF([1]Points!$AE989&gt;10,"PERFORMANTE","NON PERFORMANTE")</f>
        <v>NON PERFORMANTE</v>
      </c>
      <c r="AB793" s="14" t="str">
        <f>IF([1]Points!$AE989&gt;20,"SI","NO")</f>
        <v>NO</v>
      </c>
      <c r="AC793" s="14" t="str">
        <f>IF([1]Points!$AK989+[1]Points!$AL989+[1]Points!$AM989+[1]Points!$AN989=0,"FERMO","ATTIVO")</f>
        <v>FERMO</v>
      </c>
      <c r="AD793" s="12">
        <v>3</v>
      </c>
      <c r="AE793" s="12">
        <v>4</v>
      </c>
      <c r="AF793" s="12">
        <v>1</v>
      </c>
      <c r="AG793" s="12"/>
      <c r="AH793" s="12"/>
      <c r="AI793" s="12"/>
      <c r="AJ793" s="12"/>
      <c r="AK793" s="12"/>
    </row>
    <row r="794" spans="1:37" ht="15.75" customHeight="1" x14ac:dyDescent="0.25">
      <c r="A794" s="10" t="s">
        <v>4366</v>
      </c>
      <c r="B794" s="11" t="s">
        <v>4367</v>
      </c>
      <c r="C794" s="11" t="s">
        <v>559</v>
      </c>
      <c r="D794" s="11">
        <v>10043</v>
      </c>
      <c r="E794" s="11" t="s">
        <v>48</v>
      </c>
      <c r="F794" s="12" t="s">
        <v>4368</v>
      </c>
      <c r="G794" s="12" t="s">
        <v>4369</v>
      </c>
      <c r="H794" s="12" t="s">
        <v>3236</v>
      </c>
      <c r="I794" s="11" t="s">
        <v>40</v>
      </c>
      <c r="J794" s="11" t="s">
        <v>40</v>
      </c>
      <c r="K794" s="11"/>
      <c r="L794" s="11" t="s">
        <v>4370</v>
      </c>
      <c r="M794" s="11" t="s">
        <v>43</v>
      </c>
      <c r="N794" s="11"/>
      <c r="O794" s="11"/>
      <c r="P794" s="11"/>
      <c r="Q794" s="11"/>
      <c r="R794" s="12" t="s">
        <v>40</v>
      </c>
      <c r="S794" s="12"/>
      <c r="T794" s="12"/>
      <c r="U794" s="12"/>
      <c r="V794" s="12"/>
      <c r="W794" s="12"/>
      <c r="X794" s="13"/>
      <c r="Y794" s="13">
        <v>43711</v>
      </c>
      <c r="Z794" s="14" t="str">
        <f>IF([1]Points!$AB758+[1]Points!$AC758+[1]Points!$AD758+[1]Points!$AF758=0,"MAI PARTITO","PARTITO")</f>
        <v>MAI PARTITO</v>
      </c>
      <c r="AA794" s="14" t="str">
        <f>IF([1]Points!$AE758&gt;10,"PERFORMANTE","NON PERFORMANTE")</f>
        <v>NON PERFORMANTE</v>
      </c>
      <c r="AB794" s="14" t="str">
        <f>IF([1]Points!$AE758&gt;20,"SI","NO")</f>
        <v>NO</v>
      </c>
      <c r="AC794" s="14" t="str">
        <f>IF([1]Points!$AK758+[1]Points!$AL758+[1]Points!$AM758+[1]Points!$AN758=0,"FERMO","ATTIVO")</f>
        <v>FERMO</v>
      </c>
      <c r="AD794" s="12"/>
      <c r="AE794" s="12"/>
      <c r="AF794" s="12"/>
      <c r="AG794" s="12"/>
      <c r="AH794" s="12"/>
      <c r="AI794" s="12"/>
      <c r="AJ794" s="12"/>
      <c r="AK794" s="12"/>
    </row>
    <row r="795" spans="1:37" ht="15.75" customHeight="1" x14ac:dyDescent="0.25">
      <c r="A795" s="10" t="s">
        <v>4371</v>
      </c>
      <c r="B795" s="11" t="s">
        <v>4372</v>
      </c>
      <c r="C795" s="11" t="s">
        <v>728</v>
      </c>
      <c r="D795" s="11">
        <v>10137</v>
      </c>
      <c r="E795" s="11" t="s">
        <v>48</v>
      </c>
      <c r="F795" s="12" t="s">
        <v>4373</v>
      </c>
      <c r="G795" s="12" t="s">
        <v>4374</v>
      </c>
      <c r="H795" s="12" t="s">
        <v>40</v>
      </c>
      <c r="I795" s="11" t="s">
        <v>40</v>
      </c>
      <c r="J795" s="11" t="s">
        <v>40</v>
      </c>
      <c r="K795" s="11"/>
      <c r="L795" s="11" t="s">
        <v>4375</v>
      </c>
      <c r="M795" s="11" t="s">
        <v>43</v>
      </c>
      <c r="N795" s="11"/>
      <c r="O795" s="11"/>
      <c r="P795" s="11"/>
      <c r="Q795" s="11"/>
      <c r="R795" s="12" t="s">
        <v>40</v>
      </c>
      <c r="S795" s="12"/>
      <c r="T795" s="12"/>
      <c r="U795" s="12"/>
      <c r="V795" s="12"/>
      <c r="W795" s="12"/>
      <c r="X795" s="13"/>
      <c r="Y795" s="13">
        <v>43564</v>
      </c>
      <c r="Z795" s="14" t="str">
        <f>IF([1]Points!$AB759+[1]Points!$AC759+[1]Points!$AD759+[1]Points!$AF759=0,"MAI PARTITO","PARTITO")</f>
        <v>MAI PARTITO</v>
      </c>
      <c r="AA795" s="14" t="str">
        <f>IF([1]Points!$AE759&gt;10,"PERFORMANTE","NON PERFORMANTE")</f>
        <v>NON PERFORMANTE</v>
      </c>
      <c r="AB795" s="14" t="str">
        <f>IF([1]Points!$AE759&gt;20,"SI","NO")</f>
        <v>NO</v>
      </c>
      <c r="AC795" s="14" t="str">
        <f>IF([1]Points!$AK759+[1]Points!$AL759+[1]Points!$AM759+[1]Points!$AN759=0,"FERMO","ATTIVO")</f>
        <v>FERMO</v>
      </c>
      <c r="AD795" s="12"/>
      <c r="AE795" s="12"/>
      <c r="AF795" s="12"/>
      <c r="AG795" s="12"/>
      <c r="AH795" s="12"/>
      <c r="AI795" s="12"/>
      <c r="AJ795" s="12"/>
      <c r="AK795" s="12"/>
    </row>
    <row r="796" spans="1:37" ht="15.75" customHeight="1" x14ac:dyDescent="0.25">
      <c r="A796" s="10" t="s">
        <v>4376</v>
      </c>
      <c r="B796" s="11" t="s">
        <v>4377</v>
      </c>
      <c r="C796" s="11" t="s">
        <v>728</v>
      </c>
      <c r="D796" s="11">
        <v>10137</v>
      </c>
      <c r="E796" s="11" t="s">
        <v>48</v>
      </c>
      <c r="F796" s="12" t="s">
        <v>4378</v>
      </c>
      <c r="G796" s="12" t="s">
        <v>4379</v>
      </c>
      <c r="H796" s="12" t="s">
        <v>40</v>
      </c>
      <c r="I796" s="11" t="s">
        <v>40</v>
      </c>
      <c r="J796" s="11" t="s">
        <v>40</v>
      </c>
      <c r="K796" s="11"/>
      <c r="L796" s="11" t="s">
        <v>4380</v>
      </c>
      <c r="M796" s="11" t="s">
        <v>43</v>
      </c>
      <c r="N796" s="11"/>
      <c r="O796" s="11"/>
      <c r="P796" s="11"/>
      <c r="Q796" s="11"/>
      <c r="R796" s="12" t="s">
        <v>40</v>
      </c>
      <c r="S796" s="12"/>
      <c r="T796" s="12"/>
      <c r="U796" s="12"/>
      <c r="V796" s="12"/>
      <c r="W796" s="12"/>
      <c r="X796" s="13"/>
      <c r="Y796" s="13">
        <v>43565</v>
      </c>
      <c r="Z796" s="14" t="str">
        <f>IF([1]Points!$AB760+[1]Points!$AC760+[1]Points!$AD760+[1]Points!$AF760=0,"MAI PARTITO","PARTITO")</f>
        <v>MAI PARTITO</v>
      </c>
      <c r="AA796" s="14" t="str">
        <f>IF([1]Points!$AE760&gt;10,"PERFORMANTE","NON PERFORMANTE")</f>
        <v>NON PERFORMANTE</v>
      </c>
      <c r="AB796" s="14" t="str">
        <f>IF([1]Points!$AE760&gt;20,"SI","NO")</f>
        <v>NO</v>
      </c>
      <c r="AC796" s="14" t="str">
        <f>IF([1]Points!$AK760+[1]Points!$AL760+[1]Points!$AM760+[1]Points!$AN760=0,"FERMO","ATTIVO")</f>
        <v>FERMO</v>
      </c>
      <c r="AD796" s="12"/>
      <c r="AE796" s="12"/>
      <c r="AF796" s="12"/>
      <c r="AG796" s="12"/>
      <c r="AH796" s="12"/>
      <c r="AI796" s="12"/>
      <c r="AJ796" s="12"/>
      <c r="AK796" s="12"/>
    </row>
    <row r="797" spans="1:37" ht="15.75" customHeight="1" x14ac:dyDescent="0.25">
      <c r="A797" s="10" t="s">
        <v>7066</v>
      </c>
      <c r="B797" s="11" t="s">
        <v>7067</v>
      </c>
      <c r="C797" s="11" t="s">
        <v>4512</v>
      </c>
      <c r="D797" s="11">
        <v>10092</v>
      </c>
      <c r="E797" s="11" t="s">
        <v>48</v>
      </c>
      <c r="F797" s="12" t="s">
        <v>7068</v>
      </c>
      <c r="G797" s="12" t="s">
        <v>7069</v>
      </c>
      <c r="H797" s="12" t="s">
        <v>7070</v>
      </c>
      <c r="I797" s="11" t="s">
        <v>40</v>
      </c>
      <c r="J797" s="11" t="s">
        <v>7071</v>
      </c>
      <c r="K797" s="11"/>
      <c r="L797" s="11" t="s">
        <v>7072</v>
      </c>
      <c r="M797" s="11" t="s">
        <v>43</v>
      </c>
      <c r="N797" s="11"/>
      <c r="O797" s="11"/>
      <c r="P797" s="11"/>
      <c r="Q797" s="11" t="s">
        <v>9339</v>
      </c>
      <c r="R797" s="12" t="s">
        <v>7073</v>
      </c>
      <c r="S797" s="12" t="s">
        <v>9338</v>
      </c>
      <c r="T797" s="12"/>
      <c r="U797" s="12"/>
      <c r="V797" s="12"/>
      <c r="W797" s="12"/>
      <c r="X797" s="13"/>
      <c r="Y797" s="13">
        <v>44042</v>
      </c>
      <c r="Z797" s="14" t="str">
        <f>IF([1]Points!$AB1232+[1]Points!$AC1232+[1]Points!$AD1232+[1]Points!$AF1232=0,"MAI PARTITO","PARTITO")</f>
        <v>PARTITO</v>
      </c>
      <c r="AA797" s="14" t="str">
        <f>IF([1]Points!$AE1232&gt;10,"PERFORMANTE","NON PERFORMANTE")</f>
        <v>NON PERFORMANTE</v>
      </c>
      <c r="AB797" s="14" t="str">
        <f>IF([1]Points!$AE1232&gt;20,"SI","NO")</f>
        <v>NO</v>
      </c>
      <c r="AC797" s="14" t="str">
        <f>IF([1]Points!$AK1232+[1]Points!$AL1232+[1]Points!$AM1232+[1]Points!$AN1232=0,"FERMO","ATTIVO")</f>
        <v>ATTIVO</v>
      </c>
      <c r="AD797" s="12"/>
      <c r="AE797" s="12">
        <v>2</v>
      </c>
      <c r="AF797" s="12">
        <v>1</v>
      </c>
      <c r="AG797" s="12"/>
      <c r="AH797" s="12"/>
      <c r="AI797" s="12"/>
      <c r="AJ797" s="12"/>
      <c r="AK797" s="12"/>
    </row>
    <row r="798" spans="1:37" ht="15.75" customHeight="1" x14ac:dyDescent="0.25">
      <c r="A798" s="10" t="s">
        <v>4386</v>
      </c>
      <c r="B798" s="11" t="s">
        <v>4387</v>
      </c>
      <c r="C798" s="11" t="s">
        <v>2466</v>
      </c>
      <c r="D798" s="11">
        <v>12100</v>
      </c>
      <c r="E798" s="11" t="s">
        <v>72</v>
      </c>
      <c r="F798" s="12"/>
      <c r="G798" s="12" t="s">
        <v>4388</v>
      </c>
      <c r="H798" s="12" t="s">
        <v>40</v>
      </c>
      <c r="I798" s="11" t="s">
        <v>40</v>
      </c>
      <c r="J798" s="11" t="s">
        <v>40</v>
      </c>
      <c r="K798" s="11"/>
      <c r="L798" s="11" t="s">
        <v>4386</v>
      </c>
      <c r="M798" s="11" t="s">
        <v>43</v>
      </c>
      <c r="N798" s="11"/>
      <c r="O798" s="11"/>
      <c r="P798" s="11"/>
      <c r="Q798" s="11"/>
      <c r="R798" s="12" t="s">
        <v>40</v>
      </c>
      <c r="S798" s="12"/>
      <c r="T798" s="12"/>
      <c r="U798" s="12"/>
      <c r="V798" s="12"/>
      <c r="W798" s="12"/>
      <c r="X798" s="13"/>
      <c r="Y798" s="13">
        <v>43724</v>
      </c>
      <c r="Z798" s="14" t="str">
        <f>IF([1]Points!$AB762+[1]Points!$AC762+[1]Points!$AD762+[1]Points!$AF762=0,"MAI PARTITO","PARTITO")</f>
        <v>MAI PARTITO</v>
      </c>
      <c r="AA798" s="14" t="str">
        <f>IF([1]Points!$AE762&gt;10,"PERFORMANTE","NON PERFORMANTE")</f>
        <v>NON PERFORMANTE</v>
      </c>
      <c r="AB798" s="14" t="str">
        <f>IF([1]Points!$AE762&gt;20,"SI","NO")</f>
        <v>NO</v>
      </c>
      <c r="AC798" s="14" t="str">
        <f>IF([1]Points!$AK762+[1]Points!$AL762+[1]Points!$AM762+[1]Points!$AN762=0,"FERMO","ATTIVO")</f>
        <v>FERMO</v>
      </c>
      <c r="AD798" s="12"/>
      <c r="AE798" s="12"/>
      <c r="AF798" s="12"/>
      <c r="AG798" s="12"/>
      <c r="AH798" s="12"/>
      <c r="AI798" s="12"/>
      <c r="AJ798" s="12"/>
      <c r="AK798" s="12"/>
    </row>
    <row r="799" spans="1:37" ht="15.75" customHeight="1" x14ac:dyDescent="0.25">
      <c r="A799" s="10" t="s">
        <v>4389</v>
      </c>
      <c r="B799" s="11" t="s">
        <v>4390</v>
      </c>
      <c r="C799" s="11" t="s">
        <v>2910</v>
      </c>
      <c r="D799" s="11">
        <v>10135</v>
      </c>
      <c r="E799" s="11" t="s">
        <v>48</v>
      </c>
      <c r="F799" s="12" t="s">
        <v>4391</v>
      </c>
      <c r="G799" s="12" t="s">
        <v>4392</v>
      </c>
      <c r="H799" s="12" t="s">
        <v>40</v>
      </c>
      <c r="I799" s="11" t="s">
        <v>40</v>
      </c>
      <c r="J799" s="11" t="s">
        <v>4393</v>
      </c>
      <c r="K799" s="11"/>
      <c r="L799" s="11" t="s">
        <v>4394</v>
      </c>
      <c r="M799" s="11" t="s">
        <v>43</v>
      </c>
      <c r="N799" s="11"/>
      <c r="O799" s="11"/>
      <c r="P799" s="11"/>
      <c r="Q799" s="11"/>
      <c r="R799" s="12" t="s">
        <v>40</v>
      </c>
      <c r="S799" s="12"/>
      <c r="T799" s="12"/>
      <c r="U799" s="12"/>
      <c r="V799" s="12"/>
      <c r="W799" s="12"/>
      <c r="X799" s="13"/>
      <c r="Y799" s="13">
        <v>43565</v>
      </c>
      <c r="Z799" s="14" t="str">
        <f>IF([1]Points!$AB763+[1]Points!$AC763+[1]Points!$AD763+[1]Points!$AF763=0,"MAI PARTITO","PARTITO")</f>
        <v>MAI PARTITO</v>
      </c>
      <c r="AA799" s="14" t="str">
        <f>IF([1]Points!$AE763&gt;10,"PERFORMANTE","NON PERFORMANTE")</f>
        <v>NON PERFORMANTE</v>
      </c>
      <c r="AB799" s="14" t="str">
        <f>IF([1]Points!$AE763&gt;20,"SI","NO")</f>
        <v>NO</v>
      </c>
      <c r="AC799" s="14" t="str">
        <f>IF([1]Points!$AK763+[1]Points!$AL763+[1]Points!$AM763+[1]Points!$AN763=0,"FERMO","ATTIVO")</f>
        <v>FERMO</v>
      </c>
      <c r="AD799" s="12"/>
      <c r="AE799" s="12"/>
      <c r="AF799" s="12"/>
      <c r="AG799" s="12"/>
      <c r="AH799" s="12"/>
      <c r="AI799" s="12"/>
      <c r="AJ799" s="12"/>
      <c r="AK799" s="12"/>
    </row>
    <row r="800" spans="1:37" ht="15.75" customHeight="1" x14ac:dyDescent="0.25">
      <c r="A800" s="10" t="s">
        <v>7074</v>
      </c>
      <c r="B800" s="11" t="s">
        <v>7075</v>
      </c>
      <c r="C800" s="11" t="s">
        <v>654</v>
      </c>
      <c r="D800" s="11">
        <v>10042</v>
      </c>
      <c r="E800" s="11" t="s">
        <v>48</v>
      </c>
      <c r="F800" s="12"/>
      <c r="G800" s="12" t="s">
        <v>7076</v>
      </c>
      <c r="H800" s="12" t="s">
        <v>40</v>
      </c>
      <c r="I800" s="11" t="s">
        <v>40</v>
      </c>
      <c r="J800" s="11" t="s">
        <v>7077</v>
      </c>
      <c r="K800" s="11"/>
      <c r="L800" s="11" t="s">
        <v>9377</v>
      </c>
      <c r="M800" s="11" t="s">
        <v>43</v>
      </c>
      <c r="N800" s="11"/>
      <c r="O800" s="11"/>
      <c r="P800" s="11"/>
      <c r="Q800" s="11" t="s">
        <v>9335</v>
      </c>
      <c r="R800" s="17" t="s">
        <v>9336</v>
      </c>
      <c r="S800" s="12" t="s">
        <v>9337</v>
      </c>
      <c r="T800" s="12"/>
      <c r="U800" s="12"/>
      <c r="V800" s="12"/>
      <c r="W800" s="12"/>
      <c r="X800" s="13"/>
      <c r="Y800" s="13">
        <v>44021</v>
      </c>
      <c r="Z800" s="14" t="str">
        <f>IF([1]Points!$AB1233+[1]Points!$AC1233+[1]Points!$AD1233+[1]Points!$AF1233=0,"MAI PARTITO","PARTITO")</f>
        <v>PARTITO</v>
      </c>
      <c r="AA800" s="14" t="str">
        <f>IF([1]Points!$AE1233&gt;10,"PERFORMANTE","NON PERFORMANTE")</f>
        <v>NON PERFORMANTE</v>
      </c>
      <c r="AB800" s="14" t="str">
        <f>IF([1]Points!$AE1233&gt;20,"SI","NO")</f>
        <v>NO</v>
      </c>
      <c r="AC800" s="14" t="str">
        <f>IF([1]Points!$AK1233+[1]Points!$AL1233+[1]Points!$AM1233+[1]Points!$AN1233=0,"FERMO","ATTIVO")</f>
        <v>FERMO</v>
      </c>
      <c r="AD800" s="12"/>
      <c r="AE800" s="12">
        <v>2</v>
      </c>
      <c r="AF800" s="12">
        <v>1</v>
      </c>
      <c r="AG800" s="12"/>
      <c r="AH800" s="12"/>
      <c r="AI800" s="12"/>
      <c r="AJ800" s="12"/>
      <c r="AK800" s="12"/>
    </row>
    <row r="801" spans="1:37" ht="15.75" customHeight="1" x14ac:dyDescent="0.25">
      <c r="A801" s="10" t="s">
        <v>7081</v>
      </c>
      <c r="B801" s="11" t="s">
        <v>7082</v>
      </c>
      <c r="C801" s="11" t="s">
        <v>3826</v>
      </c>
      <c r="D801" s="11">
        <v>10028</v>
      </c>
      <c r="E801" s="11" t="s">
        <v>48</v>
      </c>
      <c r="F801" s="12" t="s">
        <v>7083</v>
      </c>
      <c r="G801" s="12" t="s">
        <v>40</v>
      </c>
      <c r="H801" s="12" t="s">
        <v>40</v>
      </c>
      <c r="I801" s="11" t="s">
        <v>40</v>
      </c>
      <c r="J801" s="11" t="s">
        <v>7084</v>
      </c>
      <c r="K801" s="11"/>
      <c r="L801" s="11" t="s">
        <v>7085</v>
      </c>
      <c r="M801" s="11" t="s">
        <v>43</v>
      </c>
      <c r="N801" s="11"/>
      <c r="O801" s="11"/>
      <c r="P801" s="11"/>
      <c r="Q801" s="11" t="s">
        <v>9331</v>
      </c>
      <c r="R801" s="17" t="s">
        <v>9332</v>
      </c>
      <c r="S801" s="12" t="s">
        <v>9333</v>
      </c>
      <c r="T801" s="18" t="s">
        <v>9334</v>
      </c>
      <c r="U801" s="12"/>
      <c r="V801" s="12"/>
      <c r="W801" s="12"/>
      <c r="X801" s="13"/>
      <c r="Y801" s="13">
        <v>43564</v>
      </c>
      <c r="Z801" s="14" t="str">
        <f>IF([1]Points!$AB1235+[1]Points!$AC1235+[1]Points!$AD1235+[1]Points!$AF1235=0,"MAI PARTITO","PARTITO")</f>
        <v>PARTITO</v>
      </c>
      <c r="AA801" s="14" t="str">
        <f>IF([1]Points!$AE1235&gt;10,"PERFORMANTE","NON PERFORMANTE")</f>
        <v>NON PERFORMANTE</v>
      </c>
      <c r="AB801" s="14" t="str">
        <f>IF([1]Points!$AE1235&gt;20,"SI","NO")</f>
        <v>NO</v>
      </c>
      <c r="AC801" s="14" t="str">
        <f>IF([1]Points!$AK1235+[1]Points!$AL1235+[1]Points!$AM1235+[1]Points!$AN1235=0,"FERMO","ATTIVO")</f>
        <v>FERMO</v>
      </c>
      <c r="AD801" s="12"/>
      <c r="AE801" s="12">
        <v>3</v>
      </c>
      <c r="AF801" s="12">
        <v>1</v>
      </c>
      <c r="AG801" s="12"/>
      <c r="AH801" s="12"/>
      <c r="AI801" s="12"/>
      <c r="AJ801" s="12"/>
      <c r="AK801" s="12"/>
    </row>
    <row r="802" spans="1:37" ht="15.75" customHeight="1" x14ac:dyDescent="0.25">
      <c r="A802" s="10" t="s">
        <v>5764</v>
      </c>
      <c r="B802" s="11" t="s">
        <v>5765</v>
      </c>
      <c r="C802" s="11" t="s">
        <v>5706</v>
      </c>
      <c r="D802" s="11">
        <v>15057</v>
      </c>
      <c r="E802" s="11" t="s">
        <v>37</v>
      </c>
      <c r="F802" s="12" t="s">
        <v>5766</v>
      </c>
      <c r="G802" s="12" t="s">
        <v>5767</v>
      </c>
      <c r="H802" s="12" t="s">
        <v>5768</v>
      </c>
      <c r="I802" s="11" t="s">
        <v>40</v>
      </c>
      <c r="J802" s="11" t="s">
        <v>5769</v>
      </c>
      <c r="K802" s="11"/>
      <c r="L802" s="11" t="s">
        <v>5770</v>
      </c>
      <c r="M802" s="11" t="s">
        <v>43</v>
      </c>
      <c r="N802" s="11"/>
      <c r="O802" s="11"/>
      <c r="P802" s="11"/>
      <c r="Q802" s="11" t="s">
        <v>5764</v>
      </c>
      <c r="R802" s="12" t="s">
        <v>5771</v>
      </c>
      <c r="S802" s="12" t="s">
        <v>9177</v>
      </c>
      <c r="T802" s="18" t="s">
        <v>9176</v>
      </c>
      <c r="U802" s="12"/>
      <c r="V802" s="12"/>
      <c r="W802" s="12"/>
      <c r="X802" s="13"/>
      <c r="Y802" s="13">
        <v>44027</v>
      </c>
      <c r="Z802" s="14" t="str">
        <f>IF([1]Points!$AB1003+[1]Points!$AC1003+[1]Points!$AD1003+[1]Points!$AF1003=0,"MAI PARTITO","PARTITO")</f>
        <v>PARTITO</v>
      </c>
      <c r="AA802" s="14" t="str">
        <f>IF([1]Points!$AE1003&gt;10,"PERFORMANTE","NON PERFORMANTE")</f>
        <v>NON PERFORMANTE</v>
      </c>
      <c r="AB802" s="14" t="str">
        <f>IF([1]Points!$AE1003&gt;20,"SI","NO")</f>
        <v>NO</v>
      </c>
      <c r="AC802" s="14" t="str">
        <f>IF([1]Points!$AK1003+[1]Points!$AL1003+[1]Points!$AM1003+[1]Points!$AN1003=0,"FERMO","ATTIVO")</f>
        <v>FERMO</v>
      </c>
      <c r="AD802" s="12"/>
      <c r="AE802" s="12">
        <v>3</v>
      </c>
      <c r="AF802" s="12">
        <v>1</v>
      </c>
      <c r="AG802" s="12"/>
      <c r="AH802" s="12"/>
      <c r="AI802" s="12"/>
      <c r="AJ802" s="12"/>
      <c r="AK802" s="12"/>
    </row>
    <row r="803" spans="1:37" ht="15.75" customHeight="1" x14ac:dyDescent="0.25">
      <c r="A803" s="10" t="s">
        <v>4418</v>
      </c>
      <c r="B803" s="11" t="s">
        <v>4419</v>
      </c>
      <c r="C803" s="11" t="s">
        <v>856</v>
      </c>
      <c r="D803" s="11">
        <v>10036</v>
      </c>
      <c r="E803" s="11" t="s">
        <v>48</v>
      </c>
      <c r="F803" s="12" t="s">
        <v>4420</v>
      </c>
      <c r="G803" s="12" t="s">
        <v>4421</v>
      </c>
      <c r="H803" s="12" t="s">
        <v>40</v>
      </c>
      <c r="I803" s="11" t="s">
        <v>40</v>
      </c>
      <c r="J803" s="11" t="s">
        <v>4422</v>
      </c>
      <c r="K803" s="11"/>
      <c r="L803" s="11" t="s">
        <v>4423</v>
      </c>
      <c r="M803" s="11" t="s">
        <v>43</v>
      </c>
      <c r="N803" s="11"/>
      <c r="O803" s="11"/>
      <c r="P803" s="11"/>
      <c r="Q803" s="11"/>
      <c r="R803" s="12" t="s">
        <v>40</v>
      </c>
      <c r="S803" s="12"/>
      <c r="T803" s="12"/>
      <c r="U803" s="12"/>
      <c r="V803" s="12"/>
      <c r="W803" s="12"/>
      <c r="X803" s="13"/>
      <c r="Y803" s="13">
        <v>43748</v>
      </c>
      <c r="Z803" s="14" t="str">
        <f>IF([1]Points!$AB770+[1]Points!$AC770+[1]Points!$AD770+[1]Points!$AF770=0,"MAI PARTITO","PARTITO")</f>
        <v>MAI PARTITO</v>
      </c>
      <c r="AA803" s="14" t="str">
        <f>IF([1]Points!$AE770&gt;10,"PERFORMANTE","NON PERFORMANTE")</f>
        <v>NON PERFORMANTE</v>
      </c>
      <c r="AB803" s="14" t="str">
        <f>IF([1]Points!$AE770&gt;20,"SI","NO")</f>
        <v>NO</v>
      </c>
      <c r="AC803" s="14" t="str">
        <f>IF([1]Points!$AK770+[1]Points!$AL770+[1]Points!$AM770+[1]Points!$AN770=0,"FERMO","ATTIVO")</f>
        <v>FERMO</v>
      </c>
      <c r="AD803" s="12"/>
      <c r="AE803" s="12"/>
      <c r="AF803" s="12"/>
      <c r="AG803" s="12"/>
      <c r="AH803" s="12"/>
      <c r="AI803" s="12"/>
      <c r="AJ803" s="12"/>
      <c r="AK803" s="12"/>
    </row>
    <row r="804" spans="1:37" ht="15.75" customHeight="1" x14ac:dyDescent="0.25">
      <c r="A804" s="10" t="s">
        <v>4424</v>
      </c>
      <c r="B804" s="11" t="s">
        <v>4425</v>
      </c>
      <c r="C804" s="11" t="s">
        <v>4426</v>
      </c>
      <c r="D804" s="11">
        <v>15064</v>
      </c>
      <c r="E804" s="11" t="s">
        <v>37</v>
      </c>
      <c r="F804" s="12" t="s">
        <v>4427</v>
      </c>
      <c r="G804" s="12" t="s">
        <v>4428</v>
      </c>
      <c r="H804" s="12" t="s">
        <v>4429</v>
      </c>
      <c r="I804" s="11" t="s">
        <v>40</v>
      </c>
      <c r="J804" s="11" t="s">
        <v>4430</v>
      </c>
      <c r="K804" s="11"/>
      <c r="L804" s="11" t="s">
        <v>9628</v>
      </c>
      <c r="M804" s="11" t="s">
        <v>43</v>
      </c>
      <c r="N804" s="11"/>
      <c r="O804" s="11"/>
      <c r="P804" s="11"/>
      <c r="Q804" s="11"/>
      <c r="R804" s="12" t="s">
        <v>4431</v>
      </c>
      <c r="S804" s="12"/>
      <c r="T804" s="12"/>
      <c r="U804" s="12"/>
      <c r="V804" s="12"/>
      <c r="W804" s="12"/>
      <c r="X804" s="13"/>
      <c r="Y804" s="13">
        <v>44119</v>
      </c>
      <c r="Z804" s="14" t="str">
        <f>IF([1]Points!$AB771+[1]Points!$AC771+[1]Points!$AD771+[1]Points!$AF771=0,"MAI PARTITO","PARTITO")</f>
        <v>MAI PARTITO</v>
      </c>
      <c r="AA804" s="14" t="str">
        <f>IF([1]Points!$AE771&gt;10,"PERFORMANTE","NON PERFORMANTE")</f>
        <v>NON PERFORMANTE</v>
      </c>
      <c r="AB804" s="14" t="str">
        <f>IF([1]Points!$AE771&gt;20,"SI","NO")</f>
        <v>NO</v>
      </c>
      <c r="AC804" s="14" t="str">
        <f>IF([1]Points!$AK771+[1]Points!$AL771+[1]Points!$AM771+[1]Points!$AN771=0,"FERMO","ATTIVO")</f>
        <v>FERMO</v>
      </c>
      <c r="AD804" s="12"/>
      <c r="AE804" s="12"/>
      <c r="AF804" s="12"/>
      <c r="AG804" s="12"/>
      <c r="AH804" s="12"/>
      <c r="AI804" s="12"/>
      <c r="AJ804" s="12"/>
      <c r="AK804" s="12"/>
    </row>
    <row r="805" spans="1:37" ht="15.75" customHeight="1" x14ac:dyDescent="0.25">
      <c r="A805" s="10" t="s">
        <v>4432</v>
      </c>
      <c r="B805" s="11" t="s">
        <v>4433</v>
      </c>
      <c r="C805" s="11" t="s">
        <v>1558</v>
      </c>
      <c r="D805" s="11">
        <v>10155</v>
      </c>
      <c r="E805" s="11" t="s">
        <v>48</v>
      </c>
      <c r="F805" s="12"/>
      <c r="G805" s="12" t="s">
        <v>4434</v>
      </c>
      <c r="H805" s="12" t="s">
        <v>40</v>
      </c>
      <c r="I805" s="11" t="s">
        <v>40</v>
      </c>
      <c r="J805" s="11" t="s">
        <v>40</v>
      </c>
      <c r="K805" s="11"/>
      <c r="L805" s="11" t="s">
        <v>4435</v>
      </c>
      <c r="M805" s="11" t="s">
        <v>43</v>
      </c>
      <c r="N805" s="11"/>
      <c r="O805" s="11"/>
      <c r="P805" s="11"/>
      <c r="Q805" s="11"/>
      <c r="R805" s="12" t="s">
        <v>40</v>
      </c>
      <c r="S805" s="12"/>
      <c r="T805" s="12"/>
      <c r="U805" s="12"/>
      <c r="V805" s="12"/>
      <c r="W805" s="12"/>
      <c r="X805" s="13"/>
      <c r="Y805" s="13">
        <v>43565</v>
      </c>
      <c r="Z805" s="14" t="str">
        <f>IF([1]Points!$AB772+[1]Points!$AC772+[1]Points!$AD772+[1]Points!$AF772=0,"MAI PARTITO","PARTITO")</f>
        <v>MAI PARTITO</v>
      </c>
      <c r="AA805" s="14" t="str">
        <f>IF([1]Points!$AE772&gt;10,"PERFORMANTE","NON PERFORMANTE")</f>
        <v>NON PERFORMANTE</v>
      </c>
      <c r="AB805" s="14" t="str">
        <f>IF([1]Points!$AE772&gt;20,"SI","NO")</f>
        <v>NO</v>
      </c>
      <c r="AC805" s="14" t="str">
        <f>IF([1]Points!$AK772+[1]Points!$AL772+[1]Points!$AM772+[1]Points!$AN772=0,"FERMO","ATTIVO")</f>
        <v>FERMO</v>
      </c>
      <c r="AD805" s="12"/>
      <c r="AE805" s="12"/>
      <c r="AF805" s="12"/>
      <c r="AG805" s="12"/>
      <c r="AH805" s="12"/>
      <c r="AI805" s="12"/>
      <c r="AJ805" s="12"/>
      <c r="AK805" s="12"/>
    </row>
    <row r="806" spans="1:37" ht="15.75" customHeight="1" x14ac:dyDescent="0.25">
      <c r="A806" s="10" t="s">
        <v>7090</v>
      </c>
      <c r="B806" s="11" t="s">
        <v>7091</v>
      </c>
      <c r="C806" s="11" t="s">
        <v>1804</v>
      </c>
      <c r="D806" s="11">
        <v>10020</v>
      </c>
      <c r="E806" s="11" t="s">
        <v>48</v>
      </c>
      <c r="F806" s="12" t="s">
        <v>7092</v>
      </c>
      <c r="G806" s="12" t="s">
        <v>7093</v>
      </c>
      <c r="H806" s="12" t="s">
        <v>40</v>
      </c>
      <c r="I806" s="11" t="s">
        <v>40</v>
      </c>
      <c r="J806" s="11" t="s">
        <v>7094</v>
      </c>
      <c r="K806" s="11"/>
      <c r="L806" s="11" t="s">
        <v>7095</v>
      </c>
      <c r="M806" s="11" t="s">
        <v>43</v>
      </c>
      <c r="N806" s="11"/>
      <c r="O806" s="11"/>
      <c r="P806" s="11"/>
      <c r="Q806" s="11" t="s">
        <v>9328</v>
      </c>
      <c r="R806" s="17" t="s">
        <v>9329</v>
      </c>
      <c r="S806" s="12" t="s">
        <v>9330</v>
      </c>
      <c r="T806" s="12"/>
      <c r="U806" s="12"/>
      <c r="V806" s="12"/>
      <c r="W806" s="12"/>
      <c r="X806" s="13"/>
      <c r="Y806" s="13">
        <v>43571</v>
      </c>
      <c r="Z806" s="14" t="str">
        <f>IF([1]Points!$AB1237+[1]Points!$AC1237+[1]Points!$AD1237+[1]Points!$AF1237=0,"MAI PARTITO","PARTITO")</f>
        <v>PARTITO</v>
      </c>
      <c r="AA806" s="14" t="str">
        <f>IF([1]Points!$AE1237&gt;10,"PERFORMANTE","NON PERFORMANTE")</f>
        <v>NON PERFORMANTE</v>
      </c>
      <c r="AB806" s="14" t="str">
        <f>IF([1]Points!$AE1237&gt;20,"SI","NO")</f>
        <v>NO</v>
      </c>
      <c r="AC806" s="14" t="str">
        <f>IF([1]Points!$AK1237+[1]Points!$AL1237+[1]Points!$AM1237+[1]Points!$AN1237=0,"FERMO","ATTIVO")</f>
        <v>ATTIVO</v>
      </c>
      <c r="AD806" s="12">
        <v>10</v>
      </c>
      <c r="AE806" s="12">
        <v>10</v>
      </c>
      <c r="AF806" s="12">
        <v>6</v>
      </c>
      <c r="AG806" s="12"/>
      <c r="AH806" s="12"/>
      <c r="AI806" s="12"/>
      <c r="AJ806" s="12"/>
      <c r="AK806" s="12"/>
    </row>
    <row r="807" spans="1:37" ht="15.75" customHeight="1" x14ac:dyDescent="0.25">
      <c r="A807" s="10" t="s">
        <v>5800</v>
      </c>
      <c r="B807" s="11" t="s">
        <v>5801</v>
      </c>
      <c r="C807" s="11" t="s">
        <v>190</v>
      </c>
      <c r="D807" s="11">
        <v>14100</v>
      </c>
      <c r="E807" s="11" t="s">
        <v>191</v>
      </c>
      <c r="F807" s="12" t="s">
        <v>5802</v>
      </c>
      <c r="G807" s="12" t="s">
        <v>5803</v>
      </c>
      <c r="H807" s="12" t="s">
        <v>40</v>
      </c>
      <c r="I807" s="11" t="s">
        <v>40</v>
      </c>
      <c r="J807" s="11" t="s">
        <v>5804</v>
      </c>
      <c r="K807" s="11"/>
      <c r="L807" s="11" t="s">
        <v>5805</v>
      </c>
      <c r="M807" s="11" t="s">
        <v>43</v>
      </c>
      <c r="N807" s="11"/>
      <c r="O807" s="11"/>
      <c r="P807" s="11"/>
      <c r="Q807" s="11" t="s">
        <v>9178</v>
      </c>
      <c r="R807" s="12" t="s">
        <v>5806</v>
      </c>
      <c r="S807" s="12" t="s">
        <v>9179</v>
      </c>
      <c r="T807" s="12" t="s">
        <v>9180</v>
      </c>
      <c r="U807" s="12"/>
      <c r="V807" s="12"/>
      <c r="W807" s="12"/>
      <c r="X807" s="13"/>
      <c r="Y807" s="13">
        <v>44131</v>
      </c>
      <c r="Z807" s="14" t="str">
        <f>IF([1]Points!$AB1008+[1]Points!$AC1008+[1]Points!$AD1008+[1]Points!$AF1008=0,"MAI PARTITO","PARTITO")</f>
        <v>PARTITO</v>
      </c>
      <c r="AA807" s="14" t="str">
        <f>IF([1]Points!$AE1008&gt;10,"PERFORMANTE","NON PERFORMANTE")</f>
        <v>NON PERFORMANTE</v>
      </c>
      <c r="AB807" s="14" t="str">
        <f>IF([1]Points!$AE1008&gt;20,"SI","NO")</f>
        <v>NO</v>
      </c>
      <c r="AC807" s="14" t="str">
        <f>IF([1]Points!$AK1008+[1]Points!$AL1008+[1]Points!$AM1008+[1]Points!$AN1008=0,"FERMO","ATTIVO")</f>
        <v>FERMO</v>
      </c>
      <c r="AD807" s="12"/>
      <c r="AE807" s="12"/>
      <c r="AF807" s="12">
        <v>1</v>
      </c>
      <c r="AG807" s="12"/>
      <c r="AH807" s="12"/>
      <c r="AI807" s="12"/>
      <c r="AJ807" s="12"/>
      <c r="AK807" s="12"/>
    </row>
    <row r="808" spans="1:37" ht="15.75" customHeight="1" x14ac:dyDescent="0.25">
      <c r="A808" s="10" t="s">
        <v>5814</v>
      </c>
      <c r="B808" s="11" t="s">
        <v>5815</v>
      </c>
      <c r="C808" s="11" t="s">
        <v>5816</v>
      </c>
      <c r="D808" s="11">
        <v>15048</v>
      </c>
      <c r="E808" s="11" t="s">
        <v>37</v>
      </c>
      <c r="F808" s="12" t="s">
        <v>5817</v>
      </c>
      <c r="G808" s="12" t="s">
        <v>5818</v>
      </c>
      <c r="H808" s="12" t="s">
        <v>40</v>
      </c>
      <c r="I808" s="11" t="s">
        <v>40</v>
      </c>
      <c r="J808" s="11" t="s">
        <v>5819</v>
      </c>
      <c r="K808" s="11"/>
      <c r="L808" s="11" t="s">
        <v>5820</v>
      </c>
      <c r="M808" s="11" t="s">
        <v>103</v>
      </c>
      <c r="N808" s="11" t="s">
        <v>78</v>
      </c>
      <c r="O808" s="11"/>
      <c r="P808" s="11"/>
      <c r="Q808" s="11" t="s">
        <v>9181</v>
      </c>
      <c r="R808" s="17" t="s">
        <v>9182</v>
      </c>
      <c r="S808" s="12" t="s">
        <v>9183</v>
      </c>
      <c r="T808" s="12" t="s">
        <v>9184</v>
      </c>
      <c r="U808" s="12"/>
      <c r="V808" s="12"/>
      <c r="W808" s="12"/>
      <c r="X808" s="13"/>
      <c r="Y808" s="13">
        <v>43564</v>
      </c>
      <c r="Z808" s="14" t="str">
        <f>IF([1]Points!$AB1010+[1]Points!$AC1010+[1]Points!$AD1010+[1]Points!$AF1010=0,"MAI PARTITO","PARTITO")</f>
        <v>PARTITO</v>
      </c>
      <c r="AA808" s="14" t="str">
        <f>IF([1]Points!$AE1010&gt;10,"PERFORMANTE","NON PERFORMANTE")</f>
        <v>NON PERFORMANTE</v>
      </c>
      <c r="AB808" s="14" t="str">
        <f>IF([1]Points!$AE1010&gt;20,"SI","NO")</f>
        <v>NO</v>
      </c>
      <c r="AC808" s="14" t="str">
        <f>IF([1]Points!$AK1010+[1]Points!$AL1010+[1]Points!$AM1010+[1]Points!$AN1010=0,"FERMO","ATTIVO")</f>
        <v>ATTIVO</v>
      </c>
      <c r="AD808" s="12">
        <v>9</v>
      </c>
      <c r="AE808" s="12">
        <v>11</v>
      </c>
      <c r="AF808" s="12">
        <v>10</v>
      </c>
      <c r="AG808" s="12"/>
      <c r="AH808" s="12"/>
      <c r="AI808" s="12"/>
      <c r="AJ808" s="12"/>
      <c r="AK808" s="12"/>
    </row>
    <row r="809" spans="1:37" ht="15.75" customHeight="1" x14ac:dyDescent="0.25">
      <c r="A809" s="10" t="s">
        <v>5847</v>
      </c>
      <c r="B809" s="11" t="s">
        <v>5848</v>
      </c>
      <c r="C809" s="11" t="s">
        <v>5816</v>
      </c>
      <c r="D809" s="11">
        <v>15048</v>
      </c>
      <c r="E809" s="11" t="s">
        <v>37</v>
      </c>
      <c r="F809" s="12" t="s">
        <v>5849</v>
      </c>
      <c r="G809" s="12" t="s">
        <v>5850</v>
      </c>
      <c r="H809" s="12" t="s">
        <v>5851</v>
      </c>
      <c r="I809" s="11" t="s">
        <v>40</v>
      </c>
      <c r="J809" s="11" t="s">
        <v>5852</v>
      </c>
      <c r="K809" s="11"/>
      <c r="L809" s="11" t="s">
        <v>5853</v>
      </c>
      <c r="M809" s="11" t="s">
        <v>43</v>
      </c>
      <c r="N809" s="11"/>
      <c r="O809" s="11"/>
      <c r="P809" s="11"/>
      <c r="Q809" s="11" t="s">
        <v>9185</v>
      </c>
      <c r="R809" s="12" t="s">
        <v>5854</v>
      </c>
      <c r="S809" s="12" t="s">
        <v>9186</v>
      </c>
      <c r="T809" s="12"/>
      <c r="U809" s="12"/>
      <c r="V809" s="12"/>
      <c r="W809" s="12"/>
      <c r="X809" s="13"/>
      <c r="Y809" s="13">
        <v>44135</v>
      </c>
      <c r="Z809" s="14" t="str">
        <f>IF([1]Points!$AB1015+[1]Points!$AC1015+[1]Points!$AD1015+[1]Points!$AF1015=0,"MAI PARTITO","PARTITO")</f>
        <v>PARTITO</v>
      </c>
      <c r="AA809" s="14" t="str">
        <f>IF([1]Points!$AE1015&gt;10,"PERFORMANTE","NON PERFORMANTE")</f>
        <v>NON PERFORMANTE</v>
      </c>
      <c r="AB809" s="14" t="str">
        <f>IF([1]Points!$AE1015&gt;20,"SI","NO")</f>
        <v>NO</v>
      </c>
      <c r="AC809" s="14" t="str">
        <f>IF([1]Points!$AK1015+[1]Points!$AL1015+[1]Points!$AM1015+[1]Points!$AN1015=0,"FERMO","ATTIVO")</f>
        <v>FERMO</v>
      </c>
      <c r="AD809" s="12"/>
      <c r="AE809" s="12"/>
      <c r="AF809" s="12">
        <v>5</v>
      </c>
      <c r="AG809" s="12"/>
      <c r="AH809" s="12"/>
      <c r="AI809" s="12"/>
      <c r="AJ809" s="12"/>
      <c r="AK809" s="12"/>
    </row>
    <row r="810" spans="1:37" ht="15.75" customHeight="1" x14ac:dyDescent="0.25">
      <c r="A810" s="10" t="s">
        <v>5863</v>
      </c>
      <c r="B810" s="11" t="s">
        <v>5864</v>
      </c>
      <c r="C810" s="11" t="s">
        <v>3524</v>
      </c>
      <c r="D810" s="11">
        <v>10060</v>
      </c>
      <c r="E810" s="11" t="s">
        <v>48</v>
      </c>
      <c r="F810" s="12" t="s">
        <v>5544</v>
      </c>
      <c r="G810" s="12" t="s">
        <v>5865</v>
      </c>
      <c r="H810" s="12" t="s">
        <v>40</v>
      </c>
      <c r="I810" s="11" t="s">
        <v>40</v>
      </c>
      <c r="J810" s="11" t="s">
        <v>5866</v>
      </c>
      <c r="K810" s="11"/>
      <c r="L810" s="11" t="s">
        <v>5867</v>
      </c>
      <c r="M810" s="11" t="s">
        <v>43</v>
      </c>
      <c r="N810" s="11"/>
      <c r="O810" s="11"/>
      <c r="P810" s="11"/>
      <c r="Q810" s="11" t="s">
        <v>9187</v>
      </c>
      <c r="R810" s="12">
        <v>11366440011</v>
      </c>
      <c r="S810" s="12" t="s">
        <v>9188</v>
      </c>
      <c r="T810" s="12"/>
      <c r="U810" s="12"/>
      <c r="V810" s="12"/>
      <c r="W810" s="12"/>
      <c r="X810" s="13"/>
      <c r="Y810" s="13">
        <v>44179</v>
      </c>
      <c r="Z810" s="14" t="str">
        <f>IF([1]Points!$AB1017+[1]Points!$AC1017+[1]Points!$AD1017+[1]Points!$AF1017=0,"MAI PARTITO","PARTITO")</f>
        <v>PARTITO</v>
      </c>
      <c r="AA810" s="14" t="str">
        <f>IF([1]Points!$AE1017&gt;10,"PERFORMANTE","NON PERFORMANTE")</f>
        <v>NON PERFORMANTE</v>
      </c>
      <c r="AB810" s="14" t="str">
        <f>IF([1]Points!$AE1017&gt;20,"SI","NO")</f>
        <v>NO</v>
      </c>
      <c r="AC810" s="14" t="str">
        <f>IF([1]Points!$AK1017+[1]Points!$AL1017+[1]Points!$AM1017+[1]Points!$AN1017=0,"FERMO","ATTIVO")</f>
        <v>ATTIVO</v>
      </c>
      <c r="AD810" s="12"/>
      <c r="AE810" s="12">
        <v>1</v>
      </c>
      <c r="AF810" s="12"/>
      <c r="AG810" s="12"/>
      <c r="AH810" s="12"/>
      <c r="AI810" s="12"/>
      <c r="AJ810" s="12"/>
      <c r="AK810" s="12"/>
    </row>
    <row r="811" spans="1:37" ht="15.75" customHeight="1" x14ac:dyDescent="0.25">
      <c r="A811" s="10" t="s">
        <v>4279</v>
      </c>
      <c r="B811" s="11" t="s">
        <v>4280</v>
      </c>
      <c r="C811" s="11" t="s">
        <v>1906</v>
      </c>
      <c r="D811" s="11">
        <v>10060</v>
      </c>
      <c r="E811" s="11" t="s">
        <v>48</v>
      </c>
      <c r="F811" s="12" t="s">
        <v>4281</v>
      </c>
      <c r="G811" s="12" t="s">
        <v>4282</v>
      </c>
      <c r="H811" s="12" t="s">
        <v>4283</v>
      </c>
      <c r="I811" s="11" t="s">
        <v>40</v>
      </c>
      <c r="J811" s="11" t="s">
        <v>4284</v>
      </c>
      <c r="K811" s="11"/>
      <c r="L811" s="11" t="s">
        <v>4285</v>
      </c>
      <c r="M811" s="11" t="s">
        <v>43</v>
      </c>
      <c r="N811" s="11"/>
      <c r="O811" s="11"/>
      <c r="P811" s="11"/>
      <c r="Q811" s="11" t="s">
        <v>8379</v>
      </c>
      <c r="R811" s="17" t="s">
        <v>8380</v>
      </c>
      <c r="S811" s="12" t="s">
        <v>8381</v>
      </c>
      <c r="T811" s="12"/>
      <c r="U811" s="12"/>
      <c r="V811" s="12"/>
      <c r="W811" s="12"/>
      <c r="X811" s="13"/>
      <c r="Y811" s="13">
        <v>43661</v>
      </c>
      <c r="Z811" s="14" t="str">
        <f>IF([1]Points!$AB742+[1]Points!$AC742+[1]Points!$AD742+[1]Points!$AF742=0,"MAI PARTITO","PARTITO")</f>
        <v>PARTITO</v>
      </c>
      <c r="AA811" s="14" t="str">
        <f>IF([1]Points!$AE742&gt;10,"PERFORMANTE","NON PERFORMANTE")</f>
        <v>NON PERFORMANTE</v>
      </c>
      <c r="AB811" s="14" t="str">
        <f>IF([1]Points!$AE742&gt;20,"SI","NO")</f>
        <v>NO</v>
      </c>
      <c r="AC811" s="14" t="str">
        <f>IF([1]Points!$AK742+[1]Points!$AL742+[1]Points!$AM742+[1]Points!$AN742=0,"FERMO","ATTIVO")</f>
        <v>FERMO</v>
      </c>
      <c r="AD811" s="12"/>
      <c r="AE811" s="12">
        <v>1</v>
      </c>
      <c r="AF811" s="12"/>
      <c r="AG811" s="12"/>
      <c r="AH811" s="12"/>
      <c r="AI811" s="12"/>
      <c r="AJ811" s="12"/>
      <c r="AK811" s="12"/>
    </row>
    <row r="812" spans="1:37" ht="15.75" customHeight="1" x14ac:dyDescent="0.25">
      <c r="A812" s="10" t="s">
        <v>4477</v>
      </c>
      <c r="B812" s="11" t="s">
        <v>4478</v>
      </c>
      <c r="C812" s="11" t="s">
        <v>4479</v>
      </c>
      <c r="D812" s="11">
        <v>15067</v>
      </c>
      <c r="E812" s="11" t="s">
        <v>37</v>
      </c>
      <c r="F812" s="12" t="s">
        <v>4480</v>
      </c>
      <c r="G812" s="12" t="s">
        <v>4481</v>
      </c>
      <c r="H812" s="12" t="s">
        <v>40</v>
      </c>
      <c r="I812" s="11" t="s">
        <v>40</v>
      </c>
      <c r="J812" s="11" t="s">
        <v>40</v>
      </c>
      <c r="K812" s="11"/>
      <c r="L812" s="11" t="s">
        <v>4477</v>
      </c>
      <c r="M812" s="11" t="s">
        <v>43</v>
      </c>
      <c r="N812" s="11"/>
      <c r="O812" s="11"/>
      <c r="P812" s="11"/>
      <c r="Q812" s="11"/>
      <c r="R812" s="12" t="s">
        <v>40</v>
      </c>
      <c r="S812" s="12"/>
      <c r="T812" s="12"/>
      <c r="U812" s="12"/>
      <c r="V812" s="12"/>
      <c r="W812" s="12"/>
      <c r="X812" s="13"/>
      <c r="Y812" s="13">
        <v>43839</v>
      </c>
      <c r="Z812" s="14" t="str">
        <f>IF([1]Points!$AB779+[1]Points!$AC779+[1]Points!$AD779+[1]Points!$AF779=0,"MAI PARTITO","PARTITO")</f>
        <v>MAI PARTITO</v>
      </c>
      <c r="AA812" s="14" t="str">
        <f>IF([1]Points!$AE779&gt;10,"PERFORMANTE","NON PERFORMANTE")</f>
        <v>NON PERFORMANTE</v>
      </c>
      <c r="AB812" s="14" t="str">
        <f>IF([1]Points!$AE779&gt;20,"SI","NO")</f>
        <v>NO</v>
      </c>
      <c r="AC812" s="14" t="str">
        <f>IF([1]Points!$AK779+[1]Points!$AL779+[1]Points!$AM779+[1]Points!$AN779=0,"FERMO","ATTIVO")</f>
        <v>FERMO</v>
      </c>
      <c r="AD812" s="12"/>
      <c r="AE812" s="12"/>
      <c r="AF812" s="12"/>
      <c r="AG812" s="12"/>
      <c r="AH812" s="12"/>
      <c r="AI812" s="12"/>
      <c r="AJ812" s="12"/>
      <c r="AK812" s="12"/>
    </row>
    <row r="813" spans="1:37" ht="15.75" customHeight="1" x14ac:dyDescent="0.25">
      <c r="A813" s="10" t="s">
        <v>4297</v>
      </c>
      <c r="B813" s="11" t="s">
        <v>4298</v>
      </c>
      <c r="C813" s="11" t="s">
        <v>2495</v>
      </c>
      <c r="D813" s="11">
        <v>10048</v>
      </c>
      <c r="E813" s="11" t="s">
        <v>48</v>
      </c>
      <c r="F813" s="12" t="s">
        <v>4299</v>
      </c>
      <c r="G813" s="12" t="s">
        <v>40</v>
      </c>
      <c r="H813" s="12" t="s">
        <v>40</v>
      </c>
      <c r="I813" s="11" t="s">
        <v>40</v>
      </c>
      <c r="J813" s="11" t="s">
        <v>4300</v>
      </c>
      <c r="K813" s="11"/>
      <c r="L813" s="11" t="s">
        <v>9629</v>
      </c>
      <c r="M813" s="11" t="s">
        <v>43</v>
      </c>
      <c r="N813" s="11"/>
      <c r="O813" s="11"/>
      <c r="P813" s="11"/>
      <c r="Q813" s="11" t="s">
        <v>4301</v>
      </c>
      <c r="R813" s="12">
        <v>12275660012</v>
      </c>
      <c r="S813" s="12" t="s">
        <v>4302</v>
      </c>
      <c r="T813" s="12"/>
      <c r="U813" s="12"/>
      <c r="V813" s="12"/>
      <c r="W813" s="12"/>
      <c r="X813" s="13"/>
      <c r="Y813" s="13">
        <v>43564</v>
      </c>
      <c r="Z813" s="14" t="str">
        <f>IF([1]Points!$AB745+[1]Points!$AC745+[1]Points!$AD745+[1]Points!$AF745=0,"MAI PARTITO","PARTITO")</f>
        <v>PARTITO</v>
      </c>
      <c r="AA813" s="14" t="str">
        <f>IF([1]Points!$AE745&gt;10,"PERFORMANTE","NON PERFORMANTE")</f>
        <v>NON PERFORMANTE</v>
      </c>
      <c r="AB813" s="14" t="str">
        <f>IF([1]Points!$AE745&gt;20,"SI","NO")</f>
        <v>NO</v>
      </c>
      <c r="AC813" s="14" t="str">
        <f>IF([1]Points!$AK745+[1]Points!$AL745+[1]Points!$AM745+[1]Points!$AN745=0,"FERMO","ATTIVO")</f>
        <v>ATTIVO</v>
      </c>
      <c r="AD813" s="12">
        <v>5</v>
      </c>
      <c r="AE813" s="12">
        <v>6</v>
      </c>
      <c r="AF813" s="12"/>
      <c r="AG813" s="12"/>
      <c r="AH813" s="12"/>
      <c r="AI813" s="12"/>
      <c r="AJ813" s="12"/>
      <c r="AK813" s="12"/>
    </row>
    <row r="814" spans="1:37" ht="15.75" customHeight="1" x14ac:dyDescent="0.25">
      <c r="A814" s="10" t="s">
        <v>4489</v>
      </c>
      <c r="B814" s="11" t="s">
        <v>4490</v>
      </c>
      <c r="C814" s="11" t="s">
        <v>2019</v>
      </c>
      <c r="D814" s="11">
        <v>10060</v>
      </c>
      <c r="E814" s="11" t="s">
        <v>48</v>
      </c>
      <c r="F814" s="12" t="s">
        <v>4491</v>
      </c>
      <c r="G814" s="12" t="s">
        <v>4492</v>
      </c>
      <c r="H814" s="12" t="s">
        <v>40</v>
      </c>
      <c r="I814" s="11" t="s">
        <v>40</v>
      </c>
      <c r="J814" s="11" t="s">
        <v>40</v>
      </c>
      <c r="K814" s="11"/>
      <c r="L814" s="11" t="s">
        <v>4493</v>
      </c>
      <c r="M814" s="11" t="s">
        <v>43</v>
      </c>
      <c r="N814" s="11"/>
      <c r="O814" s="11"/>
      <c r="P814" s="11"/>
      <c r="Q814" s="11"/>
      <c r="R814" s="12" t="s">
        <v>40</v>
      </c>
      <c r="S814" s="12"/>
      <c r="T814" s="12"/>
      <c r="U814" s="12"/>
      <c r="V814" s="12"/>
      <c r="W814" s="12"/>
      <c r="X814" s="13"/>
      <c r="Y814" s="13">
        <v>43840</v>
      </c>
      <c r="Z814" s="14" t="str">
        <f>IF([1]Points!$AB781+[1]Points!$AC781+[1]Points!$AD781+[1]Points!$AF781=0,"MAI PARTITO","PARTITO")</f>
        <v>MAI PARTITO</v>
      </c>
      <c r="AA814" s="14" t="str">
        <f>IF([1]Points!$AE781&gt;10,"PERFORMANTE","NON PERFORMANTE")</f>
        <v>NON PERFORMANTE</v>
      </c>
      <c r="AB814" s="14" t="str">
        <f>IF([1]Points!$AE781&gt;20,"SI","NO")</f>
        <v>NO</v>
      </c>
      <c r="AC814" s="14" t="str">
        <f>IF([1]Points!$AK781+[1]Points!$AL781+[1]Points!$AM781+[1]Points!$AN781=0,"FERMO","ATTIVO")</f>
        <v>FERMO</v>
      </c>
      <c r="AD814" s="12"/>
      <c r="AE814" s="12"/>
      <c r="AF814" s="12"/>
      <c r="AG814" s="12"/>
      <c r="AH814" s="12"/>
      <c r="AI814" s="12"/>
      <c r="AJ814" s="12"/>
      <c r="AK814" s="12"/>
    </row>
    <row r="815" spans="1:37" ht="15.75" customHeight="1" x14ac:dyDescent="0.25">
      <c r="A815" s="10" t="s">
        <v>5901</v>
      </c>
      <c r="B815" s="11" t="s">
        <v>5902</v>
      </c>
      <c r="C815" s="11" t="s">
        <v>5903</v>
      </c>
      <c r="D815" s="11">
        <v>14011</v>
      </c>
      <c r="E815" s="11" t="s">
        <v>191</v>
      </c>
      <c r="F815" s="12"/>
      <c r="G815" s="12" t="s">
        <v>5904</v>
      </c>
      <c r="H815" s="12" t="s">
        <v>40</v>
      </c>
      <c r="I815" s="11" t="s">
        <v>40</v>
      </c>
      <c r="J815" s="11" t="s">
        <v>5905</v>
      </c>
      <c r="K815" s="11"/>
      <c r="L815" s="11" t="s">
        <v>5906</v>
      </c>
      <c r="M815" s="11" t="s">
        <v>43</v>
      </c>
      <c r="N815" s="11"/>
      <c r="O815" s="11"/>
      <c r="P815" s="11"/>
      <c r="Q815" s="11" t="s">
        <v>9189</v>
      </c>
      <c r="R815" s="12" t="s">
        <v>5907</v>
      </c>
      <c r="S815" s="12" t="s">
        <v>9190</v>
      </c>
      <c r="T815" s="12"/>
      <c r="U815" s="12"/>
      <c r="V815" s="12"/>
      <c r="W815" s="12"/>
      <c r="X815" s="13"/>
      <c r="Y815" s="13">
        <v>44235</v>
      </c>
      <c r="Z815" s="14" t="str">
        <f>IF([1]Points!$AB1024+[1]Points!$AC1024+[1]Points!$AD1024+[1]Points!$AF1024=0,"MAI PARTITO","PARTITO")</f>
        <v>PARTITO</v>
      </c>
      <c r="AA815" s="14" t="str">
        <f>IF([1]Points!$AE1024&gt;10,"PERFORMANTE","NON PERFORMANTE")</f>
        <v>NON PERFORMANTE</v>
      </c>
      <c r="AB815" s="14" t="str">
        <f>IF([1]Points!$AE1024&gt;20,"SI","NO")</f>
        <v>NO</v>
      </c>
      <c r="AC815" s="14" t="str">
        <f>IF([1]Points!$AK1024+[1]Points!$AL1024+[1]Points!$AM1024+[1]Points!$AN1024=0,"FERMO","ATTIVO")</f>
        <v>ATTIVO</v>
      </c>
      <c r="AD815" s="12"/>
      <c r="AE815" s="12"/>
      <c r="AF815" s="12">
        <v>6</v>
      </c>
      <c r="AG815" s="12"/>
      <c r="AH815" s="12"/>
      <c r="AI815" s="12"/>
      <c r="AJ815" s="12"/>
      <c r="AK815" s="12"/>
    </row>
    <row r="816" spans="1:37" ht="15.75" customHeight="1" x14ac:dyDescent="0.25">
      <c r="A816" s="10" t="s">
        <v>7096</v>
      </c>
      <c r="B816" s="11" t="s">
        <v>7097</v>
      </c>
      <c r="C816" s="11" t="s">
        <v>1804</v>
      </c>
      <c r="D816" s="11">
        <v>10020</v>
      </c>
      <c r="E816" s="11" t="s">
        <v>48</v>
      </c>
      <c r="F816" s="12" t="s">
        <v>7098</v>
      </c>
      <c r="G816" s="12" t="s">
        <v>40</v>
      </c>
      <c r="H816" s="12" t="s">
        <v>40</v>
      </c>
      <c r="I816" s="11" t="s">
        <v>40</v>
      </c>
      <c r="J816" s="11" t="s">
        <v>7099</v>
      </c>
      <c r="K816" s="11"/>
      <c r="L816" s="11" t="s">
        <v>7100</v>
      </c>
      <c r="M816" s="11" t="s">
        <v>43</v>
      </c>
      <c r="N816" s="11"/>
      <c r="O816" s="11"/>
      <c r="P816" s="11"/>
      <c r="Q816" s="11" t="s">
        <v>9325</v>
      </c>
      <c r="R816" s="12">
        <v>11945770011</v>
      </c>
      <c r="S816" s="12" t="s">
        <v>9327</v>
      </c>
      <c r="T816" s="18" t="s">
        <v>9326</v>
      </c>
      <c r="U816" s="12"/>
      <c r="V816" s="12"/>
      <c r="W816" s="12"/>
      <c r="X816" s="13" t="s">
        <v>9669</v>
      </c>
      <c r="Y816" s="13">
        <v>43571</v>
      </c>
      <c r="Z816" s="14" t="str">
        <f>IF([1]Points!$AB1238+[1]Points!$AC1238+[1]Points!$AD1238+[1]Points!$AF1238=0,"MAI PARTITO","PARTITO")</f>
        <v>PARTITO</v>
      </c>
      <c r="AA816" s="14" t="str">
        <f>IF([1]Points!$AE1238&gt;10,"PERFORMANTE","NON PERFORMANTE")</f>
        <v>PERFORMANTE</v>
      </c>
      <c r="AB816" s="14" t="str">
        <f>IF([1]Points!$AE1238&gt;20,"SI","NO")</f>
        <v>NO</v>
      </c>
      <c r="AC816" s="14" t="str">
        <f>IF([1]Points!$AK1238+[1]Points!$AL1238+[1]Points!$AM1238+[1]Points!$AN1238=0,"FERMO","ATTIVO")</f>
        <v>ATTIVO</v>
      </c>
      <c r="AD816" s="12">
        <v>5</v>
      </c>
      <c r="AE816" s="12">
        <v>12</v>
      </c>
      <c r="AF816" s="12">
        <v>12</v>
      </c>
      <c r="AG816" s="12"/>
      <c r="AH816" s="12"/>
      <c r="AI816" s="12"/>
      <c r="AJ816" s="12"/>
      <c r="AK816" s="12"/>
    </row>
    <row r="817" spans="1:37" ht="15.75" customHeight="1" x14ac:dyDescent="0.25">
      <c r="A817" s="10" t="s">
        <v>4505</v>
      </c>
      <c r="B817" s="11" t="s">
        <v>4506</v>
      </c>
      <c r="C817" s="11" t="s">
        <v>717</v>
      </c>
      <c r="D817" s="11">
        <v>10136</v>
      </c>
      <c r="E817" s="11" t="s">
        <v>48</v>
      </c>
      <c r="F817" s="12"/>
      <c r="G817" s="12" t="s">
        <v>40</v>
      </c>
      <c r="H817" s="12" t="s">
        <v>4507</v>
      </c>
      <c r="I817" s="11" t="s">
        <v>40</v>
      </c>
      <c r="J817" s="11" t="s">
        <v>4508</v>
      </c>
      <c r="K817" s="11"/>
      <c r="L817" s="11" t="s">
        <v>4509</v>
      </c>
      <c r="M817" s="11" t="s">
        <v>43</v>
      </c>
      <c r="N817" s="11"/>
      <c r="O817" s="11"/>
      <c r="P817" s="11"/>
      <c r="Q817" s="11"/>
      <c r="R817" s="12" t="s">
        <v>40</v>
      </c>
      <c r="S817" s="12"/>
      <c r="T817" s="12"/>
      <c r="U817" s="12"/>
      <c r="V817" s="12"/>
      <c r="W817" s="12"/>
      <c r="X817" s="13"/>
      <c r="Y817" s="13">
        <v>43566</v>
      </c>
      <c r="Z817" s="14" t="str">
        <f>IF([1]Points!$AB784+[1]Points!$AC784+[1]Points!$AD784+[1]Points!$AF784=0,"MAI PARTITO","PARTITO")</f>
        <v>MAI PARTITO</v>
      </c>
      <c r="AA817" s="14" t="str">
        <f>IF([1]Points!$AE784&gt;10,"PERFORMANTE","NON PERFORMANTE")</f>
        <v>NON PERFORMANTE</v>
      </c>
      <c r="AB817" s="14" t="str">
        <f>IF([1]Points!$AE784&gt;20,"SI","NO")</f>
        <v>NO</v>
      </c>
      <c r="AC817" s="14" t="str">
        <f>IF([1]Points!$AK784+[1]Points!$AL784+[1]Points!$AM784+[1]Points!$AN784=0,"FERMO","ATTIVO")</f>
        <v>FERMO</v>
      </c>
      <c r="AD817" s="12"/>
      <c r="AE817" s="12"/>
      <c r="AF817" s="12"/>
      <c r="AG817" s="12"/>
      <c r="AH817" s="12"/>
      <c r="AI817" s="12"/>
      <c r="AJ817" s="12"/>
      <c r="AK817" s="12"/>
    </row>
    <row r="818" spans="1:37" ht="15.75" customHeight="1" x14ac:dyDescent="0.25">
      <c r="A818" s="10" t="s">
        <v>7101</v>
      </c>
      <c r="B818" s="11" t="s">
        <v>1803</v>
      </c>
      <c r="C818" s="11" t="s">
        <v>1804</v>
      </c>
      <c r="D818" s="11">
        <v>10020</v>
      </c>
      <c r="E818" s="11" t="s">
        <v>48</v>
      </c>
      <c r="F818" s="12"/>
      <c r="G818" s="12" t="s">
        <v>7102</v>
      </c>
      <c r="H818" s="12" t="s">
        <v>40</v>
      </c>
      <c r="I818" s="11" t="s">
        <v>40</v>
      </c>
      <c r="J818" s="11" t="s">
        <v>7103</v>
      </c>
      <c r="K818" s="11"/>
      <c r="L818" s="11" t="s">
        <v>9630</v>
      </c>
      <c r="M818" s="11" t="s">
        <v>43</v>
      </c>
      <c r="N818" s="11"/>
      <c r="O818" s="11"/>
      <c r="P818" s="11"/>
      <c r="Q818" s="11" t="s">
        <v>9322</v>
      </c>
      <c r="R818" s="12">
        <v>11874550012</v>
      </c>
      <c r="S818" s="12" t="s">
        <v>9323</v>
      </c>
      <c r="T818" s="18" t="s">
        <v>9324</v>
      </c>
      <c r="U818" s="12"/>
      <c r="V818" s="12"/>
      <c r="W818" s="12"/>
      <c r="X818" s="13"/>
      <c r="Y818" s="13">
        <v>43602</v>
      </c>
      <c r="Z818" s="14" t="str">
        <f>IF([1]Points!$AB1239+[1]Points!$AC1239+[1]Points!$AD1239+[1]Points!$AF1239=0,"MAI PARTITO","PARTITO")</f>
        <v>PARTITO</v>
      </c>
      <c r="AA818" s="14" t="str">
        <f>IF([1]Points!$AE1239&gt;10,"PERFORMANTE","NON PERFORMANTE")</f>
        <v>NON PERFORMANTE</v>
      </c>
      <c r="AB818" s="14" t="str">
        <f>IF([1]Points!$AE1239&gt;20,"SI","NO")</f>
        <v>NO</v>
      </c>
      <c r="AC818" s="14" t="str">
        <f>IF([1]Points!$AK1239+[1]Points!$AL1239+[1]Points!$AM1239+[1]Points!$AN1239=0,"FERMO","ATTIVO")</f>
        <v>ATTIVO</v>
      </c>
      <c r="AD818" s="12">
        <v>1</v>
      </c>
      <c r="AE818" s="12">
        <v>6</v>
      </c>
      <c r="AF818" s="12">
        <v>5</v>
      </c>
      <c r="AG818" s="12"/>
      <c r="AH818" s="12"/>
      <c r="AI818" s="12"/>
      <c r="AJ818" s="12"/>
      <c r="AK818" s="12"/>
    </row>
    <row r="819" spans="1:37" ht="15.75" customHeight="1" x14ac:dyDescent="0.25">
      <c r="A819" s="10" t="s">
        <v>4518</v>
      </c>
      <c r="B819" s="11" t="s">
        <v>4519</v>
      </c>
      <c r="C819" s="11" t="s">
        <v>2799</v>
      </c>
      <c r="D819" s="11">
        <v>10090</v>
      </c>
      <c r="E819" s="11" t="s">
        <v>48</v>
      </c>
      <c r="F819" s="12"/>
      <c r="G819" s="12" t="s">
        <v>4520</v>
      </c>
      <c r="H819" s="12" t="s">
        <v>40</v>
      </c>
      <c r="I819" s="11" t="s">
        <v>40</v>
      </c>
      <c r="J819" s="11" t="s">
        <v>4521</v>
      </c>
      <c r="K819" s="11"/>
      <c r="L819" s="11" t="s">
        <v>4522</v>
      </c>
      <c r="M819" s="11" t="s">
        <v>43</v>
      </c>
      <c r="N819" s="11"/>
      <c r="O819" s="11"/>
      <c r="P819" s="11"/>
      <c r="Q819" s="11"/>
      <c r="R819" s="12" t="s">
        <v>40</v>
      </c>
      <c r="S819" s="12"/>
      <c r="T819" s="12"/>
      <c r="U819" s="12"/>
      <c r="V819" s="12"/>
      <c r="W819" s="12"/>
      <c r="X819" s="13"/>
      <c r="Y819" s="13">
        <v>43850</v>
      </c>
      <c r="Z819" s="14" t="str">
        <f>IF([1]Points!$AB786+[1]Points!$AC786+[1]Points!$AD786+[1]Points!$AF786=0,"MAI PARTITO","PARTITO")</f>
        <v>MAI PARTITO</v>
      </c>
      <c r="AA819" s="14" t="str">
        <f>IF([1]Points!$AE786&gt;10,"PERFORMANTE","NON PERFORMANTE")</f>
        <v>NON PERFORMANTE</v>
      </c>
      <c r="AB819" s="14" t="str">
        <f>IF([1]Points!$AE786&gt;20,"SI","NO")</f>
        <v>NO</v>
      </c>
      <c r="AC819" s="14" t="str">
        <f>IF([1]Points!$AK786+[1]Points!$AL786+[1]Points!$AM786+[1]Points!$AN786=0,"FERMO","ATTIVO")</f>
        <v>FERMO</v>
      </c>
      <c r="AD819" s="12"/>
      <c r="AE819" s="12"/>
      <c r="AF819" s="12"/>
      <c r="AG819" s="12"/>
      <c r="AH819" s="12"/>
      <c r="AI819" s="12"/>
      <c r="AJ819" s="12"/>
      <c r="AK819" s="12"/>
    </row>
    <row r="820" spans="1:37" ht="15.75" customHeight="1" x14ac:dyDescent="0.25">
      <c r="A820" s="10" t="s">
        <v>5940</v>
      </c>
      <c r="B820" s="11" t="s">
        <v>5941</v>
      </c>
      <c r="C820" s="11" t="s">
        <v>2940</v>
      </c>
      <c r="D820" s="11">
        <v>10127</v>
      </c>
      <c r="E820" s="11" t="s">
        <v>48</v>
      </c>
      <c r="F820" s="12"/>
      <c r="G820" s="12" t="s">
        <v>5942</v>
      </c>
      <c r="H820" s="12" t="s">
        <v>40</v>
      </c>
      <c r="I820" s="11" t="s">
        <v>40</v>
      </c>
      <c r="J820" s="11" t="s">
        <v>5943</v>
      </c>
      <c r="K820" s="11"/>
      <c r="L820" s="11" t="s">
        <v>5944</v>
      </c>
      <c r="M820" s="11" t="s">
        <v>43</v>
      </c>
      <c r="N820" s="11"/>
      <c r="O820" s="11"/>
      <c r="P820" s="11"/>
      <c r="Q820" s="11" t="s">
        <v>9104</v>
      </c>
      <c r="R820" s="12">
        <v>12331910013</v>
      </c>
      <c r="S820" s="12" t="s">
        <v>9105</v>
      </c>
      <c r="T820" s="12"/>
      <c r="U820" s="12"/>
      <c r="V820" s="12"/>
      <c r="W820" s="12"/>
      <c r="X820" s="13" t="s">
        <v>9693</v>
      </c>
      <c r="Y820" s="13">
        <v>43958</v>
      </c>
      <c r="Z820" s="14" t="str">
        <f>IF([1]Points!$AB1030+[1]Points!$AC1030+[1]Points!$AD1030+[1]Points!$AF1030=0,"MAI PARTITO","PARTITO")</f>
        <v>PARTITO</v>
      </c>
      <c r="AA820" s="14" t="str">
        <f>IF([1]Points!$AE1030&gt;10,"PERFORMANTE","NON PERFORMANTE")</f>
        <v>NON PERFORMANTE</v>
      </c>
      <c r="AB820" s="14" t="str">
        <f>IF([1]Points!$AE1030&gt;20,"SI","NO")</f>
        <v>NO</v>
      </c>
      <c r="AC820" s="14" t="str">
        <f>IF([1]Points!$AK1030+[1]Points!$AL1030+[1]Points!$AM1030+[1]Points!$AN1030=0,"FERMO","ATTIVO")</f>
        <v>ATTIVO</v>
      </c>
      <c r="AD820" s="12"/>
      <c r="AE820" s="12">
        <v>6</v>
      </c>
      <c r="AF820" s="12">
        <v>7</v>
      </c>
      <c r="AG820" s="12"/>
      <c r="AH820" s="12"/>
      <c r="AI820" s="12"/>
      <c r="AJ820" s="12"/>
      <c r="AK820" s="12"/>
    </row>
    <row r="821" spans="1:37" ht="15.75" customHeight="1" x14ac:dyDescent="0.25">
      <c r="A821" s="10" t="s">
        <v>4528</v>
      </c>
      <c r="B821" s="11" t="s">
        <v>4529</v>
      </c>
      <c r="C821" s="11" t="s">
        <v>2974</v>
      </c>
      <c r="D821" s="11">
        <v>10134</v>
      </c>
      <c r="E821" s="11" t="s">
        <v>48</v>
      </c>
      <c r="F821" s="12"/>
      <c r="G821" s="12" t="s">
        <v>4530</v>
      </c>
      <c r="H821" s="12" t="s">
        <v>4531</v>
      </c>
      <c r="I821" s="11" t="s">
        <v>40</v>
      </c>
      <c r="J821" s="11" t="s">
        <v>40</v>
      </c>
      <c r="K821" s="11"/>
      <c r="L821" s="11" t="s">
        <v>4532</v>
      </c>
      <c r="M821" s="11" t="s">
        <v>43</v>
      </c>
      <c r="N821" s="11"/>
      <c r="O821" s="11"/>
      <c r="P821" s="11"/>
      <c r="Q821" s="11"/>
      <c r="R821" s="12" t="s">
        <v>40</v>
      </c>
      <c r="S821" s="12"/>
      <c r="T821" s="12"/>
      <c r="U821" s="12"/>
      <c r="V821" s="12"/>
      <c r="W821" s="12"/>
      <c r="X821" s="13"/>
      <c r="Y821" s="13">
        <v>43566</v>
      </c>
      <c r="Z821" s="14" t="str">
        <f>IF([1]Points!$AB788+[1]Points!$AC788+[1]Points!$AD788+[1]Points!$AF788=0,"MAI PARTITO","PARTITO")</f>
        <v>MAI PARTITO</v>
      </c>
      <c r="AA821" s="14" t="str">
        <f>IF([1]Points!$AE788&gt;10,"PERFORMANTE","NON PERFORMANTE")</f>
        <v>NON PERFORMANTE</v>
      </c>
      <c r="AB821" s="14" t="str">
        <f>IF([1]Points!$AE788&gt;20,"SI","NO")</f>
        <v>NO</v>
      </c>
      <c r="AC821" s="14" t="str">
        <f>IF([1]Points!$AK788+[1]Points!$AL788+[1]Points!$AM788+[1]Points!$AN788=0,"FERMO","ATTIVO")</f>
        <v>FERMO</v>
      </c>
      <c r="AD821" s="12"/>
      <c r="AE821" s="12"/>
      <c r="AF821" s="12"/>
      <c r="AG821" s="12"/>
      <c r="AH821" s="12"/>
      <c r="AI821" s="12"/>
      <c r="AJ821" s="12"/>
      <c r="AK821" s="12"/>
    </row>
    <row r="822" spans="1:37" ht="15.75" customHeight="1" x14ac:dyDescent="0.25">
      <c r="A822" s="10" t="s">
        <v>4533</v>
      </c>
      <c r="B822" s="11" t="s">
        <v>4534</v>
      </c>
      <c r="C822" s="11" t="s">
        <v>2584</v>
      </c>
      <c r="D822" s="11">
        <v>10046</v>
      </c>
      <c r="E822" s="11" t="s">
        <v>48</v>
      </c>
      <c r="F822" s="12" t="s">
        <v>4535</v>
      </c>
      <c r="G822" s="12" t="s">
        <v>4536</v>
      </c>
      <c r="H822" s="12" t="s">
        <v>40</v>
      </c>
      <c r="I822" s="11" t="s">
        <v>40</v>
      </c>
      <c r="J822" s="11" t="s">
        <v>40</v>
      </c>
      <c r="K822" s="11"/>
      <c r="L822" s="11" t="s">
        <v>4537</v>
      </c>
      <c r="M822" s="11" t="s">
        <v>43</v>
      </c>
      <c r="N822" s="11"/>
      <c r="O822" s="11"/>
      <c r="P822" s="11"/>
      <c r="Q822" s="11"/>
      <c r="R822" s="12" t="s">
        <v>40</v>
      </c>
      <c r="S822" s="12"/>
      <c r="T822" s="12"/>
      <c r="U822" s="12"/>
      <c r="V822" s="12"/>
      <c r="W822" s="12"/>
      <c r="X822" s="13"/>
      <c r="Y822" s="13">
        <v>43853</v>
      </c>
      <c r="Z822" s="14" t="str">
        <f>IF([1]Points!$AB789+[1]Points!$AC789+[1]Points!$AD789+[1]Points!$AF789=0,"MAI PARTITO","PARTITO")</f>
        <v>MAI PARTITO</v>
      </c>
      <c r="AA822" s="14" t="str">
        <f>IF([1]Points!$AE789&gt;10,"PERFORMANTE","NON PERFORMANTE")</f>
        <v>NON PERFORMANTE</v>
      </c>
      <c r="AB822" s="14" t="str">
        <f>IF([1]Points!$AE789&gt;20,"SI","NO")</f>
        <v>NO</v>
      </c>
      <c r="AC822" s="14" t="str">
        <f>IF([1]Points!$AK789+[1]Points!$AL789+[1]Points!$AM789+[1]Points!$AN789=0,"FERMO","ATTIVO")</f>
        <v>FERMO</v>
      </c>
      <c r="AD822" s="12"/>
      <c r="AE822" s="12"/>
      <c r="AF822" s="12"/>
      <c r="AG822" s="12"/>
      <c r="AH822" s="12"/>
      <c r="AI822" s="12"/>
      <c r="AJ822" s="12"/>
      <c r="AK822" s="12"/>
    </row>
    <row r="823" spans="1:37" ht="15.75" customHeight="1" x14ac:dyDescent="0.25">
      <c r="A823" s="10" t="s">
        <v>5945</v>
      </c>
      <c r="B823" s="11" t="s">
        <v>5946</v>
      </c>
      <c r="C823" s="11" t="s">
        <v>4640</v>
      </c>
      <c r="D823" s="11">
        <v>10132</v>
      </c>
      <c r="E823" s="11" t="s">
        <v>48</v>
      </c>
      <c r="F823" s="12"/>
      <c r="G823" s="12" t="s">
        <v>5947</v>
      </c>
      <c r="H823" s="12" t="s">
        <v>40</v>
      </c>
      <c r="I823" s="11" t="s">
        <v>40</v>
      </c>
      <c r="J823" s="11" t="s">
        <v>40</v>
      </c>
      <c r="K823" s="11"/>
      <c r="L823" s="11" t="s">
        <v>5948</v>
      </c>
      <c r="M823" s="11" t="s">
        <v>43</v>
      </c>
      <c r="N823" s="11"/>
      <c r="O823" s="11"/>
      <c r="P823" s="11"/>
      <c r="Q823" s="11" t="s">
        <v>9192</v>
      </c>
      <c r="R823" s="17" t="s">
        <v>9193</v>
      </c>
      <c r="S823" s="12" t="s">
        <v>9191</v>
      </c>
      <c r="T823" s="12"/>
      <c r="U823" s="12"/>
      <c r="V823" s="12"/>
      <c r="W823" s="12"/>
      <c r="X823" s="13" t="s">
        <v>9700</v>
      </c>
      <c r="Y823" s="13">
        <v>43873</v>
      </c>
      <c r="Z823" s="14" t="str">
        <f>IF([1]Points!$AB1031+[1]Points!$AC1031+[1]Points!$AD1031+[1]Points!$AF1031=0,"MAI PARTITO","PARTITO")</f>
        <v>PARTITO</v>
      </c>
      <c r="AA823" s="14" t="str">
        <f>IF([1]Points!$AE1031&gt;10,"PERFORMANTE","NON PERFORMANTE")</f>
        <v>NON PERFORMANTE</v>
      </c>
      <c r="AB823" s="14" t="str">
        <f>IF([1]Points!$AE1031&gt;20,"SI","NO")</f>
        <v>NO</v>
      </c>
      <c r="AC823" s="14" t="str">
        <f>IF([1]Points!$AK1031+[1]Points!$AL1031+[1]Points!$AM1031+[1]Points!$AN1031=0,"FERMO","ATTIVO")</f>
        <v>ATTIVO</v>
      </c>
      <c r="AD823" s="12"/>
      <c r="AE823" s="12"/>
      <c r="AF823" s="12"/>
      <c r="AG823" s="12"/>
      <c r="AH823" s="12"/>
      <c r="AI823" s="12"/>
      <c r="AJ823" s="12"/>
      <c r="AK823" s="12"/>
    </row>
    <row r="824" spans="1:37" ht="15.75" customHeight="1" x14ac:dyDescent="0.25">
      <c r="A824" s="10" t="s">
        <v>5970</v>
      </c>
      <c r="B824" s="11" t="s">
        <v>5971</v>
      </c>
      <c r="C824" s="11" t="s">
        <v>5972</v>
      </c>
      <c r="D824" s="11">
        <v>14020</v>
      </c>
      <c r="E824" s="11" t="s">
        <v>191</v>
      </c>
      <c r="F824" s="12" t="s">
        <v>5973</v>
      </c>
      <c r="G824" s="12" t="s">
        <v>5974</v>
      </c>
      <c r="H824" s="12" t="s">
        <v>40</v>
      </c>
      <c r="I824" s="11" t="s">
        <v>40</v>
      </c>
      <c r="J824" s="11" t="s">
        <v>5975</v>
      </c>
      <c r="K824" s="11"/>
      <c r="L824" s="11" t="s">
        <v>9631</v>
      </c>
      <c r="M824" s="11" t="s">
        <v>43</v>
      </c>
      <c r="N824" s="11"/>
      <c r="O824" s="11"/>
      <c r="P824" s="11"/>
      <c r="Q824" s="11" t="s">
        <v>9194</v>
      </c>
      <c r="R824" s="12" t="s">
        <v>5976</v>
      </c>
      <c r="S824" s="12" t="s">
        <v>9195</v>
      </c>
      <c r="T824" s="12"/>
      <c r="U824" s="12"/>
      <c r="V824" s="12"/>
      <c r="W824" s="12"/>
      <c r="X824" s="13"/>
      <c r="Y824" s="13">
        <v>44250</v>
      </c>
      <c r="Z824" s="14" t="str">
        <f>IF([1]Points!$AB1035+[1]Points!$AC1035+[1]Points!$AD1035+[1]Points!$AF1035=0,"MAI PARTITO","PARTITO")</f>
        <v>PARTITO</v>
      </c>
      <c r="AA824" s="14" t="str">
        <f>IF([1]Points!$AE1035&gt;10,"PERFORMANTE","NON PERFORMANTE")</f>
        <v>NON PERFORMANTE</v>
      </c>
      <c r="AB824" s="14" t="str">
        <f>IF([1]Points!$AE1035&gt;20,"SI","NO")</f>
        <v>NO</v>
      </c>
      <c r="AC824" s="14" t="str">
        <f>IF([1]Points!$AK1035+[1]Points!$AL1035+[1]Points!$AM1035+[1]Points!$AN1035=0,"FERMO","ATTIVO")</f>
        <v>FERMO</v>
      </c>
      <c r="AD824" s="12"/>
      <c r="AE824" s="12"/>
      <c r="AF824" s="12">
        <v>6</v>
      </c>
      <c r="AG824" s="12"/>
      <c r="AH824" s="12"/>
      <c r="AI824" s="12"/>
      <c r="AJ824" s="12"/>
      <c r="AK824" s="12"/>
    </row>
    <row r="825" spans="1:37" ht="15.75" customHeight="1" x14ac:dyDescent="0.25">
      <c r="A825" s="10" t="s">
        <v>4546</v>
      </c>
      <c r="B825" s="11" t="s">
        <v>4547</v>
      </c>
      <c r="C825" s="11" t="s">
        <v>565</v>
      </c>
      <c r="D825" s="11">
        <v>12049</v>
      </c>
      <c r="E825" s="11" t="s">
        <v>72</v>
      </c>
      <c r="F825" s="12" t="s">
        <v>4548</v>
      </c>
      <c r="G825" s="12" t="s">
        <v>4549</v>
      </c>
      <c r="H825" s="12" t="s">
        <v>40</v>
      </c>
      <c r="I825" s="11" t="s">
        <v>40</v>
      </c>
      <c r="J825" s="11" t="s">
        <v>40</v>
      </c>
      <c r="K825" s="11"/>
      <c r="L825" s="11" t="s">
        <v>4550</v>
      </c>
      <c r="M825" s="11" t="s">
        <v>43</v>
      </c>
      <c r="N825" s="11"/>
      <c r="O825" s="11"/>
      <c r="P825" s="11"/>
      <c r="Q825" s="11"/>
      <c r="R825" s="12" t="s">
        <v>40</v>
      </c>
      <c r="S825" s="12"/>
      <c r="T825" s="12"/>
      <c r="U825" s="12"/>
      <c r="V825" s="12"/>
      <c r="W825" s="12"/>
      <c r="X825" s="13"/>
      <c r="Y825" s="13">
        <v>43854</v>
      </c>
      <c r="Z825" s="14" t="str">
        <f>IF([1]Points!$AB792+[1]Points!$AC792+[1]Points!$AD792+[1]Points!$AF792=0,"MAI PARTITO","PARTITO")</f>
        <v>MAI PARTITO</v>
      </c>
      <c r="AA825" s="14" t="str">
        <f>IF([1]Points!$AE792&gt;10,"PERFORMANTE","NON PERFORMANTE")</f>
        <v>NON PERFORMANTE</v>
      </c>
      <c r="AB825" s="14" t="str">
        <f>IF([1]Points!$AE792&gt;20,"SI","NO")</f>
        <v>NO</v>
      </c>
      <c r="AC825" s="14" t="str">
        <f>IF([1]Points!$AK792+[1]Points!$AL792+[1]Points!$AM792+[1]Points!$AN792=0,"FERMO","ATTIVO")</f>
        <v>FERMO</v>
      </c>
      <c r="AD825" s="12"/>
      <c r="AE825" s="12"/>
      <c r="AF825" s="12"/>
      <c r="AG825" s="12"/>
      <c r="AH825" s="12"/>
      <c r="AI825" s="12"/>
      <c r="AJ825" s="12"/>
      <c r="AK825" s="12"/>
    </row>
    <row r="826" spans="1:37" ht="15.75" customHeight="1" x14ac:dyDescent="0.25">
      <c r="A826" s="10" t="s">
        <v>3011</v>
      </c>
      <c r="B826" s="11" t="s">
        <v>4551</v>
      </c>
      <c r="C826" s="11" t="s">
        <v>4228</v>
      </c>
      <c r="D826" s="11">
        <v>12011</v>
      </c>
      <c r="E826" s="11" t="s">
        <v>72</v>
      </c>
      <c r="F826" s="12"/>
      <c r="G826" s="12" t="s">
        <v>4552</v>
      </c>
      <c r="H826" s="12" t="s">
        <v>40</v>
      </c>
      <c r="I826" s="11" t="s">
        <v>40</v>
      </c>
      <c r="J826" s="11" t="s">
        <v>40</v>
      </c>
      <c r="K826" s="11"/>
      <c r="L826" s="11" t="s">
        <v>3015</v>
      </c>
      <c r="M826" s="11" t="s">
        <v>43</v>
      </c>
      <c r="N826" s="11"/>
      <c r="O826" s="11"/>
      <c r="P826" s="11"/>
      <c r="Q826" s="11"/>
      <c r="R826" s="12" t="s">
        <v>40</v>
      </c>
      <c r="S826" s="12"/>
      <c r="T826" s="12"/>
      <c r="U826" s="12"/>
      <c r="V826" s="12"/>
      <c r="W826" s="12"/>
      <c r="X826" s="13"/>
      <c r="Y826" s="13">
        <v>43858</v>
      </c>
      <c r="Z826" s="14" t="str">
        <f>IF([1]Points!$AB793+[1]Points!$AC793+[1]Points!$AD793+[1]Points!$AF793=0,"MAI PARTITO","PARTITO")</f>
        <v>MAI PARTITO</v>
      </c>
      <c r="AA826" s="14" t="str">
        <f>IF([1]Points!$AE793&gt;10,"PERFORMANTE","NON PERFORMANTE")</f>
        <v>NON PERFORMANTE</v>
      </c>
      <c r="AB826" s="14" t="str">
        <f>IF([1]Points!$AE793&gt;20,"SI","NO")</f>
        <v>NO</v>
      </c>
      <c r="AC826" s="14" t="str">
        <f>IF([1]Points!$AK793+[1]Points!$AL793+[1]Points!$AM793+[1]Points!$AN793=0,"FERMO","ATTIVO")</f>
        <v>FERMO</v>
      </c>
      <c r="AD826" s="12"/>
      <c r="AE826" s="12"/>
      <c r="AF826" s="12"/>
      <c r="AG826" s="12"/>
      <c r="AH826" s="12"/>
      <c r="AI826" s="12"/>
      <c r="AJ826" s="12"/>
      <c r="AK826" s="12"/>
    </row>
    <row r="827" spans="1:37" ht="15.75" customHeight="1" x14ac:dyDescent="0.25">
      <c r="A827" s="10" t="s">
        <v>4553</v>
      </c>
      <c r="B827" s="11" t="s">
        <v>4554</v>
      </c>
      <c r="C827" s="11" t="s">
        <v>717</v>
      </c>
      <c r="D827" s="11">
        <v>10136</v>
      </c>
      <c r="E827" s="11" t="s">
        <v>48</v>
      </c>
      <c r="F827" s="12"/>
      <c r="G827" s="12" t="s">
        <v>4555</v>
      </c>
      <c r="H827" s="12" t="s">
        <v>40</v>
      </c>
      <c r="I827" s="11" t="s">
        <v>40</v>
      </c>
      <c r="J827" s="11" t="s">
        <v>4556</v>
      </c>
      <c r="K827" s="11"/>
      <c r="L827" s="11" t="s">
        <v>4557</v>
      </c>
      <c r="M827" s="11" t="s">
        <v>43</v>
      </c>
      <c r="N827" s="11"/>
      <c r="O827" s="11"/>
      <c r="P827" s="11"/>
      <c r="Q827" s="11"/>
      <c r="R827" s="12" t="s">
        <v>40</v>
      </c>
      <c r="S827" s="12"/>
      <c r="T827" s="12"/>
      <c r="U827" s="12"/>
      <c r="V827" s="12"/>
      <c r="W827" s="12"/>
      <c r="X827" s="13"/>
      <c r="Y827" s="13">
        <v>43566</v>
      </c>
      <c r="Z827" s="14" t="str">
        <f>IF([1]Points!$AB794+[1]Points!$AC794+[1]Points!$AD794+[1]Points!$AF794=0,"MAI PARTITO","PARTITO")</f>
        <v>MAI PARTITO</v>
      </c>
      <c r="AA827" s="14" t="str">
        <f>IF([1]Points!$AE794&gt;10,"PERFORMANTE","NON PERFORMANTE")</f>
        <v>NON PERFORMANTE</v>
      </c>
      <c r="AB827" s="14" t="str">
        <f>IF([1]Points!$AE794&gt;20,"SI","NO")</f>
        <v>NO</v>
      </c>
      <c r="AC827" s="14" t="str">
        <f>IF([1]Points!$AK794+[1]Points!$AL794+[1]Points!$AM794+[1]Points!$AN794=0,"FERMO","ATTIVO")</f>
        <v>FERMO</v>
      </c>
      <c r="AD827" s="12"/>
      <c r="AE827" s="12"/>
      <c r="AF827" s="12"/>
      <c r="AG827" s="12"/>
      <c r="AH827" s="12"/>
      <c r="AI827" s="12"/>
      <c r="AJ827" s="12"/>
      <c r="AK827" s="12"/>
    </row>
    <row r="828" spans="1:37" ht="15.75" customHeight="1" x14ac:dyDescent="0.25">
      <c r="A828" s="10" t="s">
        <v>4558</v>
      </c>
      <c r="B828" s="11" t="s">
        <v>4559</v>
      </c>
      <c r="C828" s="11" t="s">
        <v>717</v>
      </c>
      <c r="D828" s="11">
        <v>10136</v>
      </c>
      <c r="E828" s="11" t="s">
        <v>48</v>
      </c>
      <c r="F828" s="12"/>
      <c r="G828" s="12" t="s">
        <v>40</v>
      </c>
      <c r="H828" s="12" t="s">
        <v>4560</v>
      </c>
      <c r="I828" s="11" t="s">
        <v>40</v>
      </c>
      <c r="J828" s="11" t="s">
        <v>4561</v>
      </c>
      <c r="K828" s="11"/>
      <c r="L828" s="11" t="s">
        <v>4562</v>
      </c>
      <c r="M828" s="11" t="s">
        <v>43</v>
      </c>
      <c r="N828" s="11"/>
      <c r="O828" s="11"/>
      <c r="P828" s="11"/>
      <c r="Q828" s="11"/>
      <c r="R828" s="12" t="s">
        <v>40</v>
      </c>
      <c r="S828" s="12"/>
      <c r="T828" s="12"/>
      <c r="U828" s="12"/>
      <c r="V828" s="12"/>
      <c r="W828" s="12"/>
      <c r="X828" s="13"/>
      <c r="Y828" s="13">
        <v>43566</v>
      </c>
      <c r="Z828" s="14" t="str">
        <f>IF([1]Points!$AB795+[1]Points!$AC795+[1]Points!$AD795+[1]Points!$AF795=0,"MAI PARTITO","PARTITO")</f>
        <v>MAI PARTITO</v>
      </c>
      <c r="AA828" s="14" t="str">
        <f>IF([1]Points!$AE795&gt;10,"PERFORMANTE","NON PERFORMANTE")</f>
        <v>NON PERFORMANTE</v>
      </c>
      <c r="AB828" s="14" t="str">
        <f>IF([1]Points!$AE795&gt;20,"SI","NO")</f>
        <v>NO</v>
      </c>
      <c r="AC828" s="14" t="str">
        <f>IF([1]Points!$AK795+[1]Points!$AL795+[1]Points!$AM795+[1]Points!$AN795=0,"FERMO","ATTIVO")</f>
        <v>FERMO</v>
      </c>
      <c r="AD828" s="12"/>
      <c r="AE828" s="12"/>
      <c r="AF828" s="12"/>
      <c r="AG828" s="12"/>
      <c r="AH828" s="12"/>
      <c r="AI828" s="12"/>
      <c r="AJ828" s="12"/>
      <c r="AK828" s="12"/>
    </row>
    <row r="829" spans="1:37" ht="15.75" customHeight="1" x14ac:dyDescent="0.25">
      <c r="A829" s="10" t="s">
        <v>4563</v>
      </c>
      <c r="B829" s="11" t="s">
        <v>4564</v>
      </c>
      <c r="C829" s="11" t="s">
        <v>3844</v>
      </c>
      <c r="D829" s="11">
        <v>12031</v>
      </c>
      <c r="E829" s="11" t="s">
        <v>72</v>
      </c>
      <c r="F829" s="12"/>
      <c r="G829" s="12" t="s">
        <v>40</v>
      </c>
      <c r="H829" s="12" t="s">
        <v>40</v>
      </c>
      <c r="I829" s="11" t="s">
        <v>40</v>
      </c>
      <c r="J829" s="11" t="s">
        <v>40</v>
      </c>
      <c r="K829" s="11"/>
      <c r="L829" s="11" t="s">
        <v>9632</v>
      </c>
      <c r="M829" s="11" t="s">
        <v>43</v>
      </c>
      <c r="N829" s="11"/>
      <c r="O829" s="11"/>
      <c r="P829" s="11"/>
      <c r="Q829" s="11"/>
      <c r="R829" s="12" t="s">
        <v>40</v>
      </c>
      <c r="S829" s="12"/>
      <c r="T829" s="12"/>
      <c r="U829" s="12"/>
      <c r="V829" s="12"/>
      <c r="W829" s="12"/>
      <c r="X829" s="13"/>
      <c r="Y829" s="13">
        <v>43858</v>
      </c>
      <c r="Z829" s="14" t="str">
        <f>IF([1]Points!$AB796+[1]Points!$AC796+[1]Points!$AD796+[1]Points!$AF796=0,"MAI PARTITO","PARTITO")</f>
        <v>MAI PARTITO</v>
      </c>
      <c r="AA829" s="14" t="str">
        <f>IF([1]Points!$AE796&gt;10,"PERFORMANTE","NON PERFORMANTE")</f>
        <v>NON PERFORMANTE</v>
      </c>
      <c r="AB829" s="14" t="str">
        <f>IF([1]Points!$AE796&gt;20,"SI","NO")</f>
        <v>NO</v>
      </c>
      <c r="AC829" s="14" t="str">
        <f>IF([1]Points!$AK796+[1]Points!$AL796+[1]Points!$AM796+[1]Points!$AN796=0,"FERMO","ATTIVO")</f>
        <v>FERMO</v>
      </c>
      <c r="AD829" s="12"/>
      <c r="AE829" s="12"/>
      <c r="AF829" s="12"/>
      <c r="AG829" s="12"/>
      <c r="AH829" s="12"/>
      <c r="AI829" s="12"/>
      <c r="AJ829" s="12"/>
      <c r="AK829" s="12"/>
    </row>
    <row r="830" spans="1:37" ht="15.75" customHeight="1" x14ac:dyDescent="0.25">
      <c r="A830" s="10" t="s">
        <v>4565</v>
      </c>
      <c r="B830" s="11" t="s">
        <v>4566</v>
      </c>
      <c r="C830" s="11" t="s">
        <v>4567</v>
      </c>
      <c r="D830" s="11">
        <v>10020</v>
      </c>
      <c r="E830" s="11" t="s">
        <v>48</v>
      </c>
      <c r="F830" s="12" t="s">
        <v>4568</v>
      </c>
      <c r="G830" s="12" t="s">
        <v>4569</v>
      </c>
      <c r="H830" s="12" t="s">
        <v>40</v>
      </c>
      <c r="I830" s="11" t="s">
        <v>40</v>
      </c>
      <c r="J830" s="11" t="s">
        <v>40</v>
      </c>
      <c r="K830" s="11"/>
      <c r="L830" s="11" t="s">
        <v>4570</v>
      </c>
      <c r="M830" s="11" t="s">
        <v>43</v>
      </c>
      <c r="N830" s="11"/>
      <c r="O830" s="11"/>
      <c r="P830" s="11"/>
      <c r="Q830" s="11"/>
      <c r="R830" s="12" t="s">
        <v>40</v>
      </c>
      <c r="S830" s="12"/>
      <c r="T830" s="12"/>
      <c r="U830" s="12"/>
      <c r="V830" s="12"/>
      <c r="W830" s="12"/>
      <c r="X830" s="13"/>
      <c r="Y830" s="13">
        <v>43858</v>
      </c>
      <c r="Z830" s="14" t="str">
        <f>IF([1]Points!$AB797+[1]Points!$AC797+[1]Points!$AD797+[1]Points!$AF797=0,"MAI PARTITO","PARTITO")</f>
        <v>MAI PARTITO</v>
      </c>
      <c r="AA830" s="14" t="str">
        <f>IF([1]Points!$AE797&gt;10,"PERFORMANTE","NON PERFORMANTE")</f>
        <v>NON PERFORMANTE</v>
      </c>
      <c r="AB830" s="14" t="str">
        <f>IF([1]Points!$AE797&gt;20,"SI","NO")</f>
        <v>NO</v>
      </c>
      <c r="AC830" s="14" t="str">
        <f>IF([1]Points!$AK797+[1]Points!$AL797+[1]Points!$AM797+[1]Points!$AN797=0,"FERMO","ATTIVO")</f>
        <v>FERMO</v>
      </c>
      <c r="AD830" s="12"/>
      <c r="AE830" s="12"/>
      <c r="AF830" s="12"/>
      <c r="AG830" s="12"/>
      <c r="AH830" s="12"/>
      <c r="AI830" s="12"/>
      <c r="AJ830" s="12"/>
      <c r="AK830" s="12"/>
    </row>
    <row r="831" spans="1:37" ht="15.75" customHeight="1" x14ac:dyDescent="0.25">
      <c r="A831" s="10" t="s">
        <v>5991</v>
      </c>
      <c r="B831" s="11" t="s">
        <v>5992</v>
      </c>
      <c r="C831" s="11" t="s">
        <v>2910</v>
      </c>
      <c r="D831" s="11">
        <v>10135</v>
      </c>
      <c r="E831" s="11" t="s">
        <v>48</v>
      </c>
      <c r="F831" s="12"/>
      <c r="G831" s="12" t="s">
        <v>5993</v>
      </c>
      <c r="H831" s="12" t="s">
        <v>40</v>
      </c>
      <c r="I831" s="11" t="s">
        <v>40</v>
      </c>
      <c r="J831" s="11" t="s">
        <v>2912</v>
      </c>
      <c r="K831" s="11"/>
      <c r="L831" s="11" t="s">
        <v>5994</v>
      </c>
      <c r="M831" s="11" t="s">
        <v>43</v>
      </c>
      <c r="N831" s="11"/>
      <c r="O831" s="11"/>
      <c r="P831" s="11"/>
      <c r="Q831" s="11" t="s">
        <v>9196</v>
      </c>
      <c r="R831" s="17" t="s">
        <v>9198</v>
      </c>
      <c r="S831" s="12" t="s">
        <v>9197</v>
      </c>
      <c r="T831" s="12"/>
      <c r="U831" s="12"/>
      <c r="V831" s="12"/>
      <c r="W831" s="12"/>
      <c r="X831" s="13"/>
      <c r="Y831" s="13">
        <v>43564</v>
      </c>
      <c r="Z831" s="14" t="str">
        <f>IF([1]Points!$AB1038+[1]Points!$AC1038+[1]Points!$AD1038+[1]Points!$AF1038=0,"MAI PARTITO","PARTITO")</f>
        <v>PARTITO</v>
      </c>
      <c r="AA831" s="14" t="str">
        <f>IF([1]Points!$AE1038&gt;10,"PERFORMANTE","NON PERFORMANTE")</f>
        <v>NON PERFORMANTE</v>
      </c>
      <c r="AB831" s="14" t="str">
        <f>IF([1]Points!$AE1038&gt;20,"SI","NO")</f>
        <v>NO</v>
      </c>
      <c r="AC831" s="14" t="str">
        <f>IF([1]Points!$AK1038+[1]Points!$AL1038+[1]Points!$AM1038+[1]Points!$AN1038=0,"FERMO","ATTIVO")</f>
        <v>ATTIVO</v>
      </c>
      <c r="AD831" s="12">
        <v>4</v>
      </c>
      <c r="AE831" s="12">
        <v>3</v>
      </c>
      <c r="AF831" s="12">
        <v>8</v>
      </c>
      <c r="AG831" s="12"/>
      <c r="AH831" s="12"/>
      <c r="AI831" s="12"/>
      <c r="AJ831" s="12"/>
      <c r="AK831" s="12"/>
    </row>
    <row r="832" spans="1:37" ht="15.75" customHeight="1" x14ac:dyDescent="0.25">
      <c r="A832" s="10" t="s">
        <v>4576</v>
      </c>
      <c r="B832" s="11" t="s">
        <v>4577</v>
      </c>
      <c r="C832" s="11" t="s">
        <v>1573</v>
      </c>
      <c r="D832" s="11">
        <v>10149</v>
      </c>
      <c r="E832" s="11" t="s">
        <v>48</v>
      </c>
      <c r="F832" s="12"/>
      <c r="G832" s="12" t="s">
        <v>40</v>
      </c>
      <c r="H832" s="12" t="s">
        <v>4578</v>
      </c>
      <c r="I832" s="11" t="s">
        <v>40</v>
      </c>
      <c r="J832" s="11" t="s">
        <v>4579</v>
      </c>
      <c r="K832" s="11"/>
      <c r="L832" s="11" t="s">
        <v>4580</v>
      </c>
      <c r="M832" s="11" t="s">
        <v>43</v>
      </c>
      <c r="N832" s="11"/>
      <c r="O832" s="11"/>
      <c r="P832" s="11"/>
      <c r="Q832" s="11"/>
      <c r="R832" s="12" t="s">
        <v>40</v>
      </c>
      <c r="S832" s="12"/>
      <c r="T832" s="12"/>
      <c r="U832" s="12"/>
      <c r="V832" s="12"/>
      <c r="W832" s="12"/>
      <c r="X832" s="13"/>
      <c r="Y832" s="13">
        <v>43566</v>
      </c>
      <c r="Z832" s="14" t="str">
        <f>IF([1]Points!$AB799+[1]Points!$AC799+[1]Points!$AD799+[1]Points!$AF799=0,"MAI PARTITO","PARTITO")</f>
        <v>MAI PARTITO</v>
      </c>
      <c r="AA832" s="14" t="str">
        <f>IF([1]Points!$AE799&gt;10,"PERFORMANTE","NON PERFORMANTE")</f>
        <v>NON PERFORMANTE</v>
      </c>
      <c r="AB832" s="14" t="str">
        <f>IF([1]Points!$AE799&gt;20,"SI","NO")</f>
        <v>NO</v>
      </c>
      <c r="AC832" s="14" t="str">
        <f>IF([1]Points!$AK799+[1]Points!$AL799+[1]Points!$AM799+[1]Points!$AN799=0,"FERMO","ATTIVO")</f>
        <v>FERMO</v>
      </c>
      <c r="AD832" s="12"/>
      <c r="AE832" s="12"/>
      <c r="AF832" s="12"/>
      <c r="AG832" s="12"/>
      <c r="AH832" s="12"/>
      <c r="AI832" s="12"/>
      <c r="AJ832" s="12"/>
      <c r="AK832" s="12"/>
    </row>
    <row r="833" spans="1:37" ht="15.75" customHeight="1" x14ac:dyDescent="0.25">
      <c r="A833" s="10" t="s">
        <v>4581</v>
      </c>
      <c r="B833" s="11" t="s">
        <v>4582</v>
      </c>
      <c r="C833" s="11" t="s">
        <v>1573</v>
      </c>
      <c r="D833" s="11">
        <v>10149</v>
      </c>
      <c r="E833" s="11" t="s">
        <v>48</v>
      </c>
      <c r="F833" s="12"/>
      <c r="G833" s="12" t="s">
        <v>40</v>
      </c>
      <c r="H833" s="12" t="s">
        <v>4583</v>
      </c>
      <c r="I833" s="11" t="s">
        <v>40</v>
      </c>
      <c r="J833" s="11" t="s">
        <v>40</v>
      </c>
      <c r="K833" s="11"/>
      <c r="L833" s="11" t="s">
        <v>4584</v>
      </c>
      <c r="M833" s="11" t="s">
        <v>43</v>
      </c>
      <c r="N833" s="11"/>
      <c r="O833" s="11"/>
      <c r="P833" s="11"/>
      <c r="Q833" s="11"/>
      <c r="R833" s="12" t="s">
        <v>40</v>
      </c>
      <c r="S833" s="12"/>
      <c r="T833" s="12"/>
      <c r="U833" s="12"/>
      <c r="V833" s="12"/>
      <c r="W833" s="12"/>
      <c r="X833" s="13"/>
      <c r="Y833" s="13">
        <v>43566</v>
      </c>
      <c r="Z833" s="14" t="str">
        <f>IF([1]Points!$AB800+[1]Points!$AC800+[1]Points!$AD800+[1]Points!$AF800=0,"MAI PARTITO","PARTITO")</f>
        <v>MAI PARTITO</v>
      </c>
      <c r="AA833" s="14" t="str">
        <f>IF([1]Points!$AE800&gt;10,"PERFORMANTE","NON PERFORMANTE")</f>
        <v>NON PERFORMANTE</v>
      </c>
      <c r="AB833" s="14" t="str">
        <f>IF([1]Points!$AE800&gt;20,"SI","NO")</f>
        <v>NO</v>
      </c>
      <c r="AC833" s="14" t="str">
        <f>IF([1]Points!$AK800+[1]Points!$AL800+[1]Points!$AM800+[1]Points!$AN800=0,"FERMO","ATTIVO")</f>
        <v>FERMO</v>
      </c>
      <c r="AD833" s="12"/>
      <c r="AE833" s="12"/>
      <c r="AF833" s="12"/>
      <c r="AG833" s="12"/>
      <c r="AH833" s="12"/>
      <c r="AI833" s="12"/>
      <c r="AJ833" s="12"/>
      <c r="AK833" s="12"/>
    </row>
    <row r="834" spans="1:37" ht="15.75" customHeight="1" x14ac:dyDescent="0.25">
      <c r="A834" s="10" t="s">
        <v>4585</v>
      </c>
      <c r="B834" s="11" t="s">
        <v>4586</v>
      </c>
      <c r="C834" s="11" t="s">
        <v>1573</v>
      </c>
      <c r="D834" s="11">
        <v>10149</v>
      </c>
      <c r="E834" s="11" t="s">
        <v>48</v>
      </c>
      <c r="F834" s="12"/>
      <c r="G834" s="12" t="s">
        <v>40</v>
      </c>
      <c r="H834" s="12" t="s">
        <v>4587</v>
      </c>
      <c r="I834" s="11" t="s">
        <v>40</v>
      </c>
      <c r="J834" s="11" t="s">
        <v>4588</v>
      </c>
      <c r="K834" s="11"/>
      <c r="L834" s="11" t="s">
        <v>4589</v>
      </c>
      <c r="M834" s="11" t="s">
        <v>43</v>
      </c>
      <c r="N834" s="11"/>
      <c r="O834" s="11"/>
      <c r="P834" s="11"/>
      <c r="Q834" s="11"/>
      <c r="R834" s="12" t="s">
        <v>40</v>
      </c>
      <c r="S834" s="12"/>
      <c r="T834" s="12"/>
      <c r="U834" s="12"/>
      <c r="V834" s="12"/>
      <c r="W834" s="12"/>
      <c r="X834" s="13"/>
      <c r="Y834" s="13">
        <v>43566</v>
      </c>
      <c r="Z834" s="14" t="str">
        <f>IF([1]Points!$AB801+[1]Points!$AC801+[1]Points!$AD801+[1]Points!$AF801=0,"MAI PARTITO","PARTITO")</f>
        <v>MAI PARTITO</v>
      </c>
      <c r="AA834" s="14" t="str">
        <f>IF([1]Points!$AE801&gt;10,"PERFORMANTE","NON PERFORMANTE")</f>
        <v>NON PERFORMANTE</v>
      </c>
      <c r="AB834" s="14" t="str">
        <f>IF([1]Points!$AE801&gt;20,"SI","NO")</f>
        <v>NO</v>
      </c>
      <c r="AC834" s="14" t="str">
        <f>IF([1]Points!$AK801+[1]Points!$AL801+[1]Points!$AM801+[1]Points!$AN801=0,"FERMO","ATTIVO")</f>
        <v>FERMO</v>
      </c>
      <c r="AD834" s="12"/>
      <c r="AE834" s="12"/>
      <c r="AF834" s="12"/>
      <c r="AG834" s="12"/>
      <c r="AH834" s="12"/>
      <c r="AI834" s="12"/>
      <c r="AJ834" s="12"/>
      <c r="AK834" s="12"/>
    </row>
    <row r="835" spans="1:37" ht="15.75" customHeight="1" x14ac:dyDescent="0.25">
      <c r="A835" s="10" t="s">
        <v>4590</v>
      </c>
      <c r="B835" s="11" t="s">
        <v>4591</v>
      </c>
      <c r="C835" s="11" t="s">
        <v>417</v>
      </c>
      <c r="D835" s="11">
        <v>12037</v>
      </c>
      <c r="E835" s="11" t="s">
        <v>72</v>
      </c>
      <c r="F835" s="12" t="s">
        <v>4592</v>
      </c>
      <c r="G835" s="12" t="s">
        <v>4593</v>
      </c>
      <c r="H835" s="12" t="s">
        <v>40</v>
      </c>
      <c r="I835" s="11" t="s">
        <v>40</v>
      </c>
      <c r="J835" s="11" t="s">
        <v>4594</v>
      </c>
      <c r="K835" s="11"/>
      <c r="L835" s="11" t="s">
        <v>4595</v>
      </c>
      <c r="M835" s="11" t="s">
        <v>43</v>
      </c>
      <c r="N835" s="11"/>
      <c r="O835" s="11"/>
      <c r="P835" s="11"/>
      <c r="Q835" s="11"/>
      <c r="R835" s="12" t="s">
        <v>40</v>
      </c>
      <c r="S835" s="12"/>
      <c r="T835" s="12"/>
      <c r="U835" s="12"/>
      <c r="V835" s="12"/>
      <c r="W835" s="12"/>
      <c r="X835" s="13"/>
      <c r="Y835" s="13">
        <v>43865</v>
      </c>
      <c r="Z835" s="14" t="str">
        <f>IF([1]Points!$AB802+[1]Points!$AC802+[1]Points!$AD802+[1]Points!$AF802=0,"MAI PARTITO","PARTITO")</f>
        <v>MAI PARTITO</v>
      </c>
      <c r="AA835" s="14" t="str">
        <f>IF([1]Points!$AE802&gt;10,"PERFORMANTE","NON PERFORMANTE")</f>
        <v>NON PERFORMANTE</v>
      </c>
      <c r="AB835" s="14" t="str">
        <f>IF([1]Points!$AE802&gt;20,"SI","NO")</f>
        <v>NO</v>
      </c>
      <c r="AC835" s="14" t="str">
        <f>IF([1]Points!$AK802+[1]Points!$AL802+[1]Points!$AM802+[1]Points!$AN802=0,"FERMO","ATTIVO")</f>
        <v>FERMO</v>
      </c>
      <c r="AD835" s="12"/>
      <c r="AE835" s="12"/>
      <c r="AF835" s="12"/>
      <c r="AG835" s="12"/>
      <c r="AH835" s="12"/>
      <c r="AI835" s="12"/>
      <c r="AJ835" s="12"/>
      <c r="AK835" s="12"/>
    </row>
    <row r="836" spans="1:37" ht="15.75" customHeight="1" x14ac:dyDescent="0.25">
      <c r="A836" s="10" t="s">
        <v>5995</v>
      </c>
      <c r="B836" s="11" t="s">
        <v>5996</v>
      </c>
      <c r="C836" s="11" t="s">
        <v>5997</v>
      </c>
      <c r="D836" s="11">
        <v>12010</v>
      </c>
      <c r="E836" s="11" t="s">
        <v>72</v>
      </c>
      <c r="F836" s="12" t="s">
        <v>5998</v>
      </c>
      <c r="G836" s="12" t="s">
        <v>5999</v>
      </c>
      <c r="H836" s="12" t="s">
        <v>40</v>
      </c>
      <c r="I836" s="11" t="s">
        <v>40</v>
      </c>
      <c r="J836" s="11" t="s">
        <v>6000</v>
      </c>
      <c r="K836" s="11"/>
      <c r="L836" s="11" t="s">
        <v>6001</v>
      </c>
      <c r="M836" s="11" t="s">
        <v>103</v>
      </c>
      <c r="N836" s="11" t="s">
        <v>104</v>
      </c>
      <c r="O836" s="11"/>
      <c r="P836" s="11"/>
      <c r="Q836" s="11" t="s">
        <v>9199</v>
      </c>
      <c r="R836" s="17" t="s">
        <v>9202</v>
      </c>
      <c r="S836" s="12" t="s">
        <v>9201</v>
      </c>
      <c r="T836" s="12" t="s">
        <v>9200</v>
      </c>
      <c r="U836" s="12"/>
      <c r="V836" s="12"/>
      <c r="W836" s="12"/>
      <c r="X836" s="13"/>
      <c r="Y836" s="13">
        <v>44253</v>
      </c>
      <c r="Z836" s="14" t="str">
        <f>IF([1]Points!$AB1039+[1]Points!$AC1039+[1]Points!$AD1039+[1]Points!$AF1039=0,"MAI PARTITO","PARTITO")</f>
        <v>PARTITO</v>
      </c>
      <c r="AA836" s="14" t="str">
        <f>IF([1]Points!$AE1039&gt;10,"PERFORMANTE","NON PERFORMANTE")</f>
        <v>NON PERFORMANTE</v>
      </c>
      <c r="AB836" s="14" t="str">
        <f>IF([1]Points!$AE1039&gt;20,"SI","NO")</f>
        <v>NO</v>
      </c>
      <c r="AC836" s="14" t="str">
        <f>IF([1]Points!$AK1039+[1]Points!$AL1039+[1]Points!$AM1039+[1]Points!$AN1039=0,"FERMO","ATTIVO")</f>
        <v>FERMO</v>
      </c>
      <c r="AD836" s="12"/>
      <c r="AE836" s="12"/>
      <c r="AF836" s="12">
        <v>1</v>
      </c>
      <c r="AG836" s="12"/>
      <c r="AH836" s="12"/>
      <c r="AI836" s="12"/>
      <c r="AJ836" s="12"/>
      <c r="AK836" s="12"/>
    </row>
    <row r="837" spans="1:37" ht="15.75" customHeight="1" x14ac:dyDescent="0.25">
      <c r="A837" s="10" t="s">
        <v>4604</v>
      </c>
      <c r="B837" s="11" t="s">
        <v>4605</v>
      </c>
      <c r="C837" s="11" t="s">
        <v>4606</v>
      </c>
      <c r="D837" s="11">
        <v>12061</v>
      </c>
      <c r="E837" s="11" t="s">
        <v>72</v>
      </c>
      <c r="F837" s="12" t="s">
        <v>4607</v>
      </c>
      <c r="G837" s="12" t="s">
        <v>4608</v>
      </c>
      <c r="H837" s="12" t="s">
        <v>40</v>
      </c>
      <c r="I837" s="11" t="s">
        <v>40</v>
      </c>
      <c r="J837" s="11" t="s">
        <v>4609</v>
      </c>
      <c r="K837" s="11"/>
      <c r="L837" s="11" t="s">
        <v>4610</v>
      </c>
      <c r="M837" s="11" t="s">
        <v>43</v>
      </c>
      <c r="N837" s="11"/>
      <c r="O837" s="11"/>
      <c r="P837" s="11"/>
      <c r="Q837" s="11"/>
      <c r="R837" s="12" t="s">
        <v>40</v>
      </c>
      <c r="S837" s="12"/>
      <c r="T837" s="12"/>
      <c r="U837" s="12"/>
      <c r="V837" s="12"/>
      <c r="W837" s="12"/>
      <c r="X837" s="13"/>
      <c r="Y837" s="13">
        <v>43866</v>
      </c>
      <c r="Z837" s="14" t="str">
        <f>IF([1]Points!$AB804+[1]Points!$AC804+[1]Points!$AD804+[1]Points!$AF804=0,"MAI PARTITO","PARTITO")</f>
        <v>MAI PARTITO</v>
      </c>
      <c r="AA837" s="14" t="str">
        <f>IF([1]Points!$AE804&gt;10,"PERFORMANTE","NON PERFORMANTE")</f>
        <v>NON PERFORMANTE</v>
      </c>
      <c r="AB837" s="14" t="str">
        <f>IF([1]Points!$AE804&gt;20,"SI","NO")</f>
        <v>NO</v>
      </c>
      <c r="AC837" s="14" t="str">
        <f>IF([1]Points!$AK804+[1]Points!$AL804+[1]Points!$AM804+[1]Points!$AN804=0,"FERMO","ATTIVO")</f>
        <v>FERMO</v>
      </c>
      <c r="AD837" s="12"/>
      <c r="AE837" s="12"/>
      <c r="AF837" s="12"/>
      <c r="AG837" s="12"/>
      <c r="AH837" s="12"/>
      <c r="AI837" s="12"/>
      <c r="AJ837" s="12"/>
      <c r="AK837" s="12"/>
    </row>
    <row r="838" spans="1:37" ht="15.75" customHeight="1" x14ac:dyDescent="0.25">
      <c r="A838" s="10" t="s">
        <v>4611</v>
      </c>
      <c r="B838" s="11" t="s">
        <v>4612</v>
      </c>
      <c r="C838" s="11" t="s">
        <v>451</v>
      </c>
      <c r="D838" s="11">
        <v>12038</v>
      </c>
      <c r="E838" s="11" t="s">
        <v>72</v>
      </c>
      <c r="F838" s="12" t="s">
        <v>4613</v>
      </c>
      <c r="G838" s="12" t="s">
        <v>4614</v>
      </c>
      <c r="H838" s="12" t="s">
        <v>40</v>
      </c>
      <c r="I838" s="11" t="s">
        <v>40</v>
      </c>
      <c r="J838" s="11" t="s">
        <v>4615</v>
      </c>
      <c r="K838" s="11"/>
      <c r="L838" s="11" t="s">
        <v>4616</v>
      </c>
      <c r="M838" s="11" t="s">
        <v>43</v>
      </c>
      <c r="N838" s="11"/>
      <c r="O838" s="11"/>
      <c r="P838" s="11"/>
      <c r="Q838" s="11"/>
      <c r="R838" s="12" t="s">
        <v>40</v>
      </c>
      <c r="S838" s="12"/>
      <c r="T838" s="12"/>
      <c r="U838" s="12"/>
      <c r="V838" s="12"/>
      <c r="W838" s="12"/>
      <c r="X838" s="13"/>
      <c r="Y838" s="13">
        <v>43866</v>
      </c>
      <c r="Z838" s="14" t="str">
        <f>IF([1]Points!$AB805+[1]Points!$AC805+[1]Points!$AD805+[1]Points!$AF805=0,"MAI PARTITO","PARTITO")</f>
        <v>MAI PARTITO</v>
      </c>
      <c r="AA838" s="14" t="str">
        <f>IF([1]Points!$AE805&gt;10,"PERFORMANTE","NON PERFORMANTE")</f>
        <v>NON PERFORMANTE</v>
      </c>
      <c r="AB838" s="14" t="str">
        <f>IF([1]Points!$AE805&gt;20,"SI","NO")</f>
        <v>NO</v>
      </c>
      <c r="AC838" s="14" t="str">
        <f>IF([1]Points!$AK805+[1]Points!$AL805+[1]Points!$AM805+[1]Points!$AN805=0,"FERMO","ATTIVO")</f>
        <v>FERMO</v>
      </c>
      <c r="AD838" s="12"/>
      <c r="AE838" s="12"/>
      <c r="AF838" s="12"/>
      <c r="AG838" s="12"/>
      <c r="AH838" s="12"/>
      <c r="AI838" s="12"/>
      <c r="AJ838" s="12"/>
      <c r="AK838" s="12"/>
    </row>
    <row r="839" spans="1:37" ht="15.75" customHeight="1" x14ac:dyDescent="0.25">
      <c r="A839" s="10" t="s">
        <v>4617</v>
      </c>
      <c r="B839" s="11" t="s">
        <v>4618</v>
      </c>
      <c r="C839" s="11" t="s">
        <v>1573</v>
      </c>
      <c r="D839" s="11">
        <v>10149</v>
      </c>
      <c r="E839" s="11" t="s">
        <v>48</v>
      </c>
      <c r="F839" s="12"/>
      <c r="G839" s="12" t="s">
        <v>40</v>
      </c>
      <c r="H839" s="12" t="s">
        <v>4619</v>
      </c>
      <c r="I839" s="11" t="s">
        <v>40</v>
      </c>
      <c r="J839" s="11" t="s">
        <v>40</v>
      </c>
      <c r="K839" s="11"/>
      <c r="L839" s="11" t="s">
        <v>4620</v>
      </c>
      <c r="M839" s="11" t="s">
        <v>43</v>
      </c>
      <c r="N839" s="11"/>
      <c r="O839" s="11"/>
      <c r="P839" s="11"/>
      <c r="Q839" s="11"/>
      <c r="R839" s="12" t="s">
        <v>40</v>
      </c>
      <c r="S839" s="12"/>
      <c r="T839" s="12"/>
      <c r="U839" s="12"/>
      <c r="V839" s="12"/>
      <c r="W839" s="12"/>
      <c r="X839" s="13"/>
      <c r="Y839" s="13">
        <v>43566</v>
      </c>
      <c r="Z839" s="14" t="str">
        <f>IF([1]Points!$AB806+[1]Points!$AC806+[1]Points!$AD806+[1]Points!$AF806=0,"MAI PARTITO","PARTITO")</f>
        <v>MAI PARTITO</v>
      </c>
      <c r="AA839" s="14" t="str">
        <f>IF([1]Points!$AE806&gt;10,"PERFORMANTE","NON PERFORMANTE")</f>
        <v>NON PERFORMANTE</v>
      </c>
      <c r="AB839" s="14" t="str">
        <f>IF([1]Points!$AE806&gt;20,"SI","NO")</f>
        <v>NO</v>
      </c>
      <c r="AC839" s="14" t="str">
        <f>IF([1]Points!$AK806+[1]Points!$AL806+[1]Points!$AM806+[1]Points!$AN806=0,"FERMO","ATTIVO")</f>
        <v>FERMO</v>
      </c>
      <c r="AD839" s="12"/>
      <c r="AE839" s="12"/>
      <c r="AF839" s="12"/>
      <c r="AG839" s="12"/>
      <c r="AH839" s="12"/>
      <c r="AI839" s="12"/>
      <c r="AJ839" s="12"/>
      <c r="AK839" s="12"/>
    </row>
    <row r="840" spans="1:37" ht="15.75" customHeight="1" x14ac:dyDescent="0.25">
      <c r="A840" s="10" t="s">
        <v>7110</v>
      </c>
      <c r="B840" s="11" t="s">
        <v>7111</v>
      </c>
      <c r="C840" s="11" t="s">
        <v>3826</v>
      </c>
      <c r="D840" s="11">
        <v>10028</v>
      </c>
      <c r="E840" s="11" t="s">
        <v>48</v>
      </c>
      <c r="F840" s="12" t="s">
        <v>7112</v>
      </c>
      <c r="G840" s="12" t="s">
        <v>7113</v>
      </c>
      <c r="H840" s="12" t="s">
        <v>40</v>
      </c>
      <c r="I840" s="11" t="s">
        <v>40</v>
      </c>
      <c r="J840" s="11" t="s">
        <v>7114</v>
      </c>
      <c r="K840" s="11"/>
      <c r="L840" s="11" t="s">
        <v>9633</v>
      </c>
      <c r="M840" s="11" t="s">
        <v>43</v>
      </c>
      <c r="N840" s="11"/>
      <c r="O840" s="11"/>
      <c r="P840" s="11"/>
      <c r="Q840" s="11" t="s">
        <v>9320</v>
      </c>
      <c r="R840" s="12" t="s">
        <v>7115</v>
      </c>
      <c r="S840" s="12" t="s">
        <v>9321</v>
      </c>
      <c r="T840" s="18" t="s">
        <v>7114</v>
      </c>
      <c r="U840" s="12"/>
      <c r="V840" s="12"/>
      <c r="W840" s="12"/>
      <c r="X840" s="13"/>
      <c r="Y840" s="13">
        <v>43886</v>
      </c>
      <c r="Z840" s="14" t="str">
        <f>IF([1]Points!$AB1241+[1]Points!$AC1241+[1]Points!$AD1241+[1]Points!$AF1241=0,"MAI PARTITO","PARTITO")</f>
        <v>PARTITO</v>
      </c>
      <c r="AA840" s="14" t="str">
        <f>IF([1]Points!$AE1241&gt;10,"PERFORMANTE","NON PERFORMANTE")</f>
        <v>NON PERFORMANTE</v>
      </c>
      <c r="AB840" s="14" t="str">
        <f>IF([1]Points!$AE1241&gt;20,"SI","NO")</f>
        <v>NO</v>
      </c>
      <c r="AC840" s="14" t="str">
        <f>IF([1]Points!$AK1241+[1]Points!$AL1241+[1]Points!$AM1241+[1]Points!$AN1241=0,"FERMO","ATTIVO")</f>
        <v>FERMO</v>
      </c>
      <c r="AD840" s="12"/>
      <c r="AE840" s="12">
        <v>2</v>
      </c>
      <c r="AF840" s="12">
        <v>1</v>
      </c>
      <c r="AG840" s="12"/>
      <c r="AH840" s="12"/>
      <c r="AI840" s="12"/>
      <c r="AJ840" s="12"/>
      <c r="AK840" s="12"/>
    </row>
    <row r="841" spans="1:37" ht="15.75" customHeight="1" x14ac:dyDescent="0.25">
      <c r="A841" s="10" t="s">
        <v>7116</v>
      </c>
      <c r="B841" s="11" t="s">
        <v>7117</v>
      </c>
      <c r="C841" s="11" t="s">
        <v>3080</v>
      </c>
      <c r="D841" s="11">
        <v>10023</v>
      </c>
      <c r="E841" s="11" t="s">
        <v>48</v>
      </c>
      <c r="F841" s="12" t="s">
        <v>7118</v>
      </c>
      <c r="G841" s="12" t="s">
        <v>7119</v>
      </c>
      <c r="H841" s="12" t="s">
        <v>40</v>
      </c>
      <c r="I841" s="11" t="s">
        <v>40</v>
      </c>
      <c r="J841" s="11" t="s">
        <v>7120</v>
      </c>
      <c r="K841" s="11"/>
      <c r="L841" s="11" t="s">
        <v>7121</v>
      </c>
      <c r="M841" s="11" t="s">
        <v>43</v>
      </c>
      <c r="N841" s="11"/>
      <c r="O841" s="11"/>
      <c r="P841" s="11"/>
      <c r="Q841" s="11" t="s">
        <v>8875</v>
      </c>
      <c r="R841" s="12" t="s">
        <v>7122</v>
      </c>
      <c r="S841" s="12" t="s">
        <v>9319</v>
      </c>
      <c r="T841" s="12"/>
      <c r="U841" s="12"/>
      <c r="V841" s="12"/>
      <c r="W841" s="12"/>
      <c r="X841" s="13"/>
      <c r="Y841" s="13">
        <v>43992</v>
      </c>
      <c r="Z841" s="14" t="str">
        <f>IF([1]Points!$AB1242+[1]Points!$AC1242+[1]Points!$AD1242+[1]Points!$AF1242=0,"MAI PARTITO","PARTITO")</f>
        <v>PARTITO</v>
      </c>
      <c r="AA841" s="14" t="str">
        <f>IF([1]Points!$AE1242&gt;10,"PERFORMANTE","NON PERFORMANTE")</f>
        <v>NON PERFORMANTE</v>
      </c>
      <c r="AB841" s="14" t="str">
        <f>IF([1]Points!$AE1242&gt;20,"SI","NO")</f>
        <v>NO</v>
      </c>
      <c r="AC841" s="14" t="str">
        <f>IF([1]Points!$AK1242+[1]Points!$AL1242+[1]Points!$AM1242+[1]Points!$AN1242=0,"FERMO","ATTIVO")</f>
        <v>ATTIVO</v>
      </c>
      <c r="AD841" s="12"/>
      <c r="AE841" s="12">
        <v>3</v>
      </c>
      <c r="AF841" s="12">
        <v>3</v>
      </c>
      <c r="AG841" s="12"/>
      <c r="AH841" s="12"/>
      <c r="AI841" s="12"/>
      <c r="AJ841" s="12"/>
      <c r="AK841" s="12"/>
    </row>
    <row r="842" spans="1:37" ht="15.75" customHeight="1" x14ac:dyDescent="0.25">
      <c r="A842" s="10" t="s">
        <v>4634</v>
      </c>
      <c r="B842" s="11" t="s">
        <v>4635</v>
      </c>
      <c r="C842" s="11" t="s">
        <v>717</v>
      </c>
      <c r="D842" s="11">
        <v>10136</v>
      </c>
      <c r="E842" s="11" t="s">
        <v>48</v>
      </c>
      <c r="F842" s="12"/>
      <c r="G842" s="12" t="s">
        <v>40</v>
      </c>
      <c r="H842" s="12" t="s">
        <v>40</v>
      </c>
      <c r="I842" s="11" t="s">
        <v>40</v>
      </c>
      <c r="J842" s="11" t="s">
        <v>4636</v>
      </c>
      <c r="K842" s="11"/>
      <c r="L842" s="11" t="s">
        <v>4637</v>
      </c>
      <c r="M842" s="11" t="s">
        <v>43</v>
      </c>
      <c r="N842" s="11"/>
      <c r="O842" s="11"/>
      <c r="P842" s="11"/>
      <c r="Q842" s="11"/>
      <c r="R842" s="12" t="s">
        <v>40</v>
      </c>
      <c r="S842" s="12"/>
      <c r="T842" s="12"/>
      <c r="U842" s="12"/>
      <c r="V842" s="12"/>
      <c r="W842" s="12"/>
      <c r="X842" s="13"/>
      <c r="Y842" s="13">
        <v>43566</v>
      </c>
      <c r="Z842" s="14" t="str">
        <f>IF([1]Points!$AB809+[1]Points!$AC809+[1]Points!$AD809+[1]Points!$AF809=0,"MAI PARTITO","PARTITO")</f>
        <v>MAI PARTITO</v>
      </c>
      <c r="AA842" s="14" t="str">
        <f>IF([1]Points!$AE809&gt;10,"PERFORMANTE","NON PERFORMANTE")</f>
        <v>NON PERFORMANTE</v>
      </c>
      <c r="AB842" s="14" t="str">
        <f>IF([1]Points!$AE809&gt;20,"SI","NO")</f>
        <v>NO</v>
      </c>
      <c r="AC842" s="14" t="str">
        <f>IF([1]Points!$AK809+[1]Points!$AL809+[1]Points!$AM809+[1]Points!$AN809=0,"FERMO","ATTIVO")</f>
        <v>FERMO</v>
      </c>
      <c r="AD842" s="12"/>
      <c r="AE842" s="12"/>
      <c r="AF842" s="12"/>
      <c r="AG842" s="12"/>
      <c r="AH842" s="12"/>
      <c r="AI842" s="12"/>
      <c r="AJ842" s="12"/>
      <c r="AK842" s="12"/>
    </row>
    <row r="843" spans="1:37" ht="15.75" customHeight="1" x14ac:dyDescent="0.25">
      <c r="A843" s="10" t="s">
        <v>4638</v>
      </c>
      <c r="B843" s="11" t="s">
        <v>4639</v>
      </c>
      <c r="C843" s="11" t="s">
        <v>4640</v>
      </c>
      <c r="D843" s="11">
        <v>10132</v>
      </c>
      <c r="E843" s="11" t="s">
        <v>48</v>
      </c>
      <c r="F843" s="12"/>
      <c r="G843" s="12" t="s">
        <v>40</v>
      </c>
      <c r="H843" s="12" t="s">
        <v>4641</v>
      </c>
      <c r="I843" s="11" t="s">
        <v>40</v>
      </c>
      <c r="J843" s="11" t="s">
        <v>4642</v>
      </c>
      <c r="K843" s="11"/>
      <c r="L843" s="11" t="s">
        <v>4643</v>
      </c>
      <c r="M843" s="11" t="s">
        <v>43</v>
      </c>
      <c r="N843" s="11"/>
      <c r="O843" s="11"/>
      <c r="P843" s="11"/>
      <c r="Q843" s="11"/>
      <c r="R843" s="12" t="s">
        <v>4644</v>
      </c>
      <c r="S843" s="12"/>
      <c r="T843" s="12"/>
      <c r="U843" s="12"/>
      <c r="V843" s="12"/>
      <c r="W843" s="12"/>
      <c r="X843" s="13"/>
      <c r="Y843" s="13">
        <v>43566</v>
      </c>
      <c r="Z843" s="14" t="str">
        <f>IF([1]Points!$AB810+[1]Points!$AC810+[1]Points!$AD810+[1]Points!$AF810=0,"MAI PARTITO","PARTITO")</f>
        <v>MAI PARTITO</v>
      </c>
      <c r="AA843" s="14" t="str">
        <f>IF([1]Points!$AE810&gt;10,"PERFORMANTE","NON PERFORMANTE")</f>
        <v>NON PERFORMANTE</v>
      </c>
      <c r="AB843" s="14" t="str">
        <f>IF([1]Points!$AE810&gt;20,"SI","NO")</f>
        <v>NO</v>
      </c>
      <c r="AC843" s="14" t="str">
        <f>IF([1]Points!$AK810+[1]Points!$AL810+[1]Points!$AM810+[1]Points!$AN810=0,"FERMO","ATTIVO")</f>
        <v>FERMO</v>
      </c>
      <c r="AD843" s="12"/>
      <c r="AE843" s="12"/>
      <c r="AF843" s="12"/>
      <c r="AG843" s="12"/>
      <c r="AH843" s="12"/>
      <c r="AI843" s="12"/>
      <c r="AJ843" s="12"/>
      <c r="AK843" s="12"/>
    </row>
    <row r="844" spans="1:37" ht="15.75" customHeight="1" x14ac:dyDescent="0.25">
      <c r="A844" s="10" t="s">
        <v>4645</v>
      </c>
      <c r="B844" s="11" t="s">
        <v>4646</v>
      </c>
      <c r="C844" s="11" t="s">
        <v>4606</v>
      </c>
      <c r="D844" s="11">
        <v>12061</v>
      </c>
      <c r="E844" s="11" t="s">
        <v>72</v>
      </c>
      <c r="F844" s="12"/>
      <c r="G844" s="12" t="s">
        <v>4647</v>
      </c>
      <c r="H844" s="12" t="s">
        <v>40</v>
      </c>
      <c r="I844" s="11" t="s">
        <v>40</v>
      </c>
      <c r="J844" s="11" t="s">
        <v>40</v>
      </c>
      <c r="K844" s="11"/>
      <c r="L844" s="11" t="s">
        <v>4648</v>
      </c>
      <c r="M844" s="11" t="s">
        <v>43</v>
      </c>
      <c r="N844" s="11"/>
      <c r="O844" s="11"/>
      <c r="P844" s="11"/>
      <c r="Q844" s="11"/>
      <c r="R844" s="12" t="s">
        <v>40</v>
      </c>
      <c r="S844" s="12"/>
      <c r="T844" s="12"/>
      <c r="U844" s="12"/>
      <c r="V844" s="12"/>
      <c r="W844" s="12"/>
      <c r="X844" s="13"/>
      <c r="Y844" s="13">
        <v>43873</v>
      </c>
      <c r="Z844" s="14" t="str">
        <f>IF([1]Points!$AB811+[1]Points!$AC811+[1]Points!$AD811+[1]Points!$AF811=0,"MAI PARTITO","PARTITO")</f>
        <v>MAI PARTITO</v>
      </c>
      <c r="AA844" s="14" t="str">
        <f>IF([1]Points!$AE811&gt;10,"PERFORMANTE","NON PERFORMANTE")</f>
        <v>NON PERFORMANTE</v>
      </c>
      <c r="AB844" s="14" t="str">
        <f>IF([1]Points!$AE811&gt;20,"SI","NO")</f>
        <v>NO</v>
      </c>
      <c r="AC844" s="14" t="str">
        <f>IF([1]Points!$AK811+[1]Points!$AL811+[1]Points!$AM811+[1]Points!$AN811=0,"FERMO","ATTIVO")</f>
        <v>FERMO</v>
      </c>
      <c r="AD844" s="12"/>
      <c r="AE844" s="12"/>
      <c r="AF844" s="12"/>
      <c r="AG844" s="12"/>
      <c r="AH844" s="12"/>
      <c r="AI844" s="12"/>
      <c r="AJ844" s="12"/>
      <c r="AK844" s="12"/>
    </row>
    <row r="845" spans="1:37" ht="15.75" customHeight="1" x14ac:dyDescent="0.25">
      <c r="A845" s="10" t="s">
        <v>6058</v>
      </c>
      <c r="B845" s="11" t="s">
        <v>6059</v>
      </c>
      <c r="C845" s="11" t="s">
        <v>572</v>
      </c>
      <c r="D845" s="11">
        <v>12042</v>
      </c>
      <c r="E845" s="11" t="s">
        <v>72</v>
      </c>
      <c r="F845" s="12" t="s">
        <v>6060</v>
      </c>
      <c r="G845" s="12" t="s">
        <v>6061</v>
      </c>
      <c r="H845" s="12" t="s">
        <v>40</v>
      </c>
      <c r="I845" s="11" t="s">
        <v>40</v>
      </c>
      <c r="J845" s="11" t="s">
        <v>1265</v>
      </c>
      <c r="K845" s="11"/>
      <c r="L845" s="11" t="s">
        <v>6062</v>
      </c>
      <c r="M845" s="11" t="s">
        <v>43</v>
      </c>
      <c r="N845" s="11"/>
      <c r="O845" s="11"/>
      <c r="P845" s="11"/>
      <c r="Q845" s="11" t="s">
        <v>9203</v>
      </c>
      <c r="R845" s="12" t="s">
        <v>6063</v>
      </c>
      <c r="S845" s="12" t="s">
        <v>9204</v>
      </c>
      <c r="T845" s="12"/>
      <c r="U845" s="12"/>
      <c r="V845" s="12"/>
      <c r="W845" s="12"/>
      <c r="X845" s="13"/>
      <c r="Y845" s="13">
        <v>44264</v>
      </c>
      <c r="Z845" s="14" t="str">
        <f>IF([1]Points!$AB1050+[1]Points!$AC1050+[1]Points!$AD1050+[1]Points!$AF1050=0,"MAI PARTITO","PARTITO")</f>
        <v>PARTITO</v>
      </c>
      <c r="AA845" s="14" t="str">
        <f>IF([1]Points!$AE1050&gt;10,"PERFORMANTE","NON PERFORMANTE")</f>
        <v>NON PERFORMANTE</v>
      </c>
      <c r="AB845" s="14" t="str">
        <f>IF([1]Points!$AE1050&gt;20,"SI","NO")</f>
        <v>NO</v>
      </c>
      <c r="AC845" s="14" t="str">
        <f>IF([1]Points!$AK1050+[1]Points!$AL1050+[1]Points!$AM1050+[1]Points!$AN1050=0,"FERMO","ATTIVO")</f>
        <v>ATTIVO</v>
      </c>
      <c r="AD845" s="12"/>
      <c r="AE845" s="12"/>
      <c r="AF845" s="12">
        <v>5</v>
      </c>
      <c r="AG845" s="12"/>
      <c r="AH845" s="12"/>
      <c r="AI845" s="12"/>
      <c r="AJ845" s="12"/>
      <c r="AK845" s="12"/>
    </row>
    <row r="846" spans="1:37" ht="15.75" customHeight="1" x14ac:dyDescent="0.25">
      <c r="A846" s="10" t="s">
        <v>4659</v>
      </c>
      <c r="B846" s="11" t="s">
        <v>4660</v>
      </c>
      <c r="C846" s="11" t="s">
        <v>1135</v>
      </c>
      <c r="D846" s="11">
        <v>12012</v>
      </c>
      <c r="E846" s="11" t="s">
        <v>72</v>
      </c>
      <c r="F846" s="12" t="s">
        <v>4661</v>
      </c>
      <c r="G846" s="12" t="s">
        <v>4662</v>
      </c>
      <c r="H846" s="12" t="s">
        <v>40</v>
      </c>
      <c r="I846" s="11" t="s">
        <v>40</v>
      </c>
      <c r="J846" s="11" t="s">
        <v>40</v>
      </c>
      <c r="K846" s="11"/>
      <c r="L846" s="11" t="s">
        <v>4663</v>
      </c>
      <c r="M846" s="11" t="s">
        <v>43</v>
      </c>
      <c r="N846" s="11"/>
      <c r="O846" s="11"/>
      <c r="P846" s="11"/>
      <c r="Q846" s="11"/>
      <c r="R846" s="12" t="s">
        <v>40</v>
      </c>
      <c r="S846" s="12"/>
      <c r="T846" s="12"/>
      <c r="U846" s="12"/>
      <c r="V846" s="12"/>
      <c r="W846" s="12"/>
      <c r="X846" s="13"/>
      <c r="Y846" s="13">
        <v>43874</v>
      </c>
      <c r="Z846" s="14" t="str">
        <f>IF([1]Points!$AB814+[1]Points!$AC814+[1]Points!$AD814+[1]Points!$AF814=0,"MAI PARTITO","PARTITO")</f>
        <v>MAI PARTITO</v>
      </c>
      <c r="AA846" s="14" t="str">
        <f>IF([1]Points!$AE814&gt;10,"PERFORMANTE","NON PERFORMANTE")</f>
        <v>NON PERFORMANTE</v>
      </c>
      <c r="AB846" s="14" t="str">
        <f>IF([1]Points!$AE814&gt;20,"SI","NO")</f>
        <v>NO</v>
      </c>
      <c r="AC846" s="14" t="str">
        <f>IF([1]Points!$AK814+[1]Points!$AL814+[1]Points!$AM814+[1]Points!$AN814=0,"FERMO","ATTIVO")</f>
        <v>FERMO</v>
      </c>
      <c r="AD846" s="12"/>
      <c r="AE846" s="12"/>
      <c r="AF846" s="12"/>
      <c r="AG846" s="12"/>
      <c r="AH846" s="12"/>
      <c r="AI846" s="12"/>
      <c r="AJ846" s="12"/>
      <c r="AK846" s="12"/>
    </row>
    <row r="847" spans="1:37" ht="15.75" customHeight="1" x14ac:dyDescent="0.25">
      <c r="A847" s="10" t="s">
        <v>6075</v>
      </c>
      <c r="B847" s="11" t="s">
        <v>6076</v>
      </c>
      <c r="C847" s="11" t="s">
        <v>6077</v>
      </c>
      <c r="D847" s="11">
        <v>12025</v>
      </c>
      <c r="E847" s="11" t="s">
        <v>72</v>
      </c>
      <c r="F847" s="12" t="s">
        <v>6078</v>
      </c>
      <c r="G847" s="12" t="s">
        <v>6079</v>
      </c>
      <c r="H847" s="12" t="s">
        <v>40</v>
      </c>
      <c r="I847" s="11" t="s">
        <v>40</v>
      </c>
      <c r="J847" s="11" t="s">
        <v>6080</v>
      </c>
      <c r="K847" s="11"/>
      <c r="L847" s="11" t="s">
        <v>6081</v>
      </c>
      <c r="M847" s="11" t="s">
        <v>43</v>
      </c>
      <c r="N847" s="11"/>
      <c r="O847" s="11"/>
      <c r="P847" s="11"/>
      <c r="Q847" s="11" t="s">
        <v>9205</v>
      </c>
      <c r="R847" s="17" t="s">
        <v>9206</v>
      </c>
      <c r="S847" s="12" t="s">
        <v>9207</v>
      </c>
      <c r="T847" s="18" t="s">
        <v>9208</v>
      </c>
      <c r="U847" s="12"/>
      <c r="V847" s="12"/>
      <c r="W847" s="12"/>
      <c r="X847" s="13"/>
      <c r="Y847" s="13">
        <v>44265</v>
      </c>
      <c r="Z847" s="14" t="str">
        <f>IF([1]Points!$AB1053+[1]Points!$AC1053+[1]Points!$AD1053+[1]Points!$AF1053=0,"MAI PARTITO","PARTITO")</f>
        <v>PARTITO</v>
      </c>
      <c r="AA847" s="14" t="str">
        <f>IF([1]Points!$AE1053&gt;10,"PERFORMANTE","NON PERFORMANTE")</f>
        <v>NON PERFORMANTE</v>
      </c>
      <c r="AB847" s="14" t="str">
        <f>IF([1]Points!$AE1053&gt;20,"SI","NO")</f>
        <v>NO</v>
      </c>
      <c r="AC847" s="14" t="str">
        <f>IF([1]Points!$AK1053+[1]Points!$AL1053+[1]Points!$AM1053+[1]Points!$AN1053=0,"FERMO","ATTIVO")</f>
        <v>FERMO</v>
      </c>
      <c r="AD847" s="12"/>
      <c r="AE847" s="12"/>
      <c r="AF847" s="12">
        <v>1</v>
      </c>
      <c r="AG847" s="12"/>
      <c r="AH847" s="12"/>
      <c r="AI847" s="12"/>
      <c r="AJ847" s="12"/>
      <c r="AK847" s="12"/>
    </row>
    <row r="848" spans="1:37" ht="15.75" customHeight="1" x14ac:dyDescent="0.25">
      <c r="A848" s="10" t="s">
        <v>6111</v>
      </c>
      <c r="B848" s="11" t="s">
        <v>6112</v>
      </c>
      <c r="C848" s="11" t="s">
        <v>4766</v>
      </c>
      <c r="D848" s="11">
        <v>12016</v>
      </c>
      <c r="E848" s="11" t="s">
        <v>72</v>
      </c>
      <c r="F848" s="12" t="s">
        <v>6113</v>
      </c>
      <c r="G848" s="12" t="s">
        <v>6114</v>
      </c>
      <c r="H848" s="12" t="s">
        <v>40</v>
      </c>
      <c r="I848" s="11" t="s">
        <v>40</v>
      </c>
      <c r="J848" s="11" t="s">
        <v>6115</v>
      </c>
      <c r="K848" s="11"/>
      <c r="L848" s="11" t="s">
        <v>6116</v>
      </c>
      <c r="M848" s="11" t="s">
        <v>43</v>
      </c>
      <c r="N848" s="11"/>
      <c r="O848" s="11"/>
      <c r="P848" s="11"/>
      <c r="Q848" s="11" t="s">
        <v>9209</v>
      </c>
      <c r="R848" s="17" t="s">
        <v>9211</v>
      </c>
      <c r="S848" s="12" t="s">
        <v>9210</v>
      </c>
      <c r="T848" s="12"/>
      <c r="U848" s="12"/>
      <c r="V848" s="12"/>
      <c r="W848" s="12"/>
      <c r="X848" s="13"/>
      <c r="Y848" s="13">
        <v>44267</v>
      </c>
      <c r="Z848" s="14" t="str">
        <f>IF([1]Points!$AB1058+[1]Points!$AC1058+[1]Points!$AD1058+[1]Points!$AF1058=0,"MAI PARTITO","PARTITO")</f>
        <v>PARTITO</v>
      </c>
      <c r="AA848" s="14" t="str">
        <f>IF([1]Points!$AE1058&gt;10,"PERFORMANTE","NON PERFORMANTE")</f>
        <v>NON PERFORMANTE</v>
      </c>
      <c r="AB848" s="14" t="str">
        <f>IF([1]Points!$AE1058&gt;20,"SI","NO")</f>
        <v>NO</v>
      </c>
      <c r="AC848" s="14" t="str">
        <f>IF([1]Points!$AK1058+[1]Points!$AL1058+[1]Points!$AM1058+[1]Points!$AN1058=0,"FERMO","ATTIVO")</f>
        <v>ATTIVO</v>
      </c>
      <c r="AD848" s="12"/>
      <c r="AE848" s="12"/>
      <c r="AF848" s="12">
        <v>1</v>
      </c>
      <c r="AG848" s="12"/>
      <c r="AH848" s="12"/>
      <c r="AI848" s="12"/>
      <c r="AJ848" s="12"/>
      <c r="AK848" s="12"/>
    </row>
    <row r="849" spans="1:37" ht="15.75" customHeight="1" x14ac:dyDescent="0.25">
      <c r="A849" s="10" t="s">
        <v>2398</v>
      </c>
      <c r="B849" s="11" t="s">
        <v>4038</v>
      </c>
      <c r="C849" s="11" t="s">
        <v>623</v>
      </c>
      <c r="D849" s="11">
        <v>10095</v>
      </c>
      <c r="E849" s="11" t="s">
        <v>48</v>
      </c>
      <c r="F849" s="12" t="s">
        <v>4039</v>
      </c>
      <c r="G849" s="12" t="s">
        <v>40</v>
      </c>
      <c r="H849" s="12" t="s">
        <v>4039</v>
      </c>
      <c r="I849" s="11" t="s">
        <v>40</v>
      </c>
      <c r="J849" s="11" t="s">
        <v>2401</v>
      </c>
      <c r="K849" s="11"/>
      <c r="L849" s="11" t="s">
        <v>4040</v>
      </c>
      <c r="M849" s="11" t="s">
        <v>43</v>
      </c>
      <c r="N849" s="11"/>
      <c r="O849" s="11"/>
      <c r="P849" s="11" t="s">
        <v>7130</v>
      </c>
      <c r="Q849" s="11" t="s">
        <v>8880</v>
      </c>
      <c r="R849" s="17" t="s">
        <v>8882</v>
      </c>
      <c r="S849" s="12" t="s">
        <v>8883</v>
      </c>
      <c r="T849" s="12" t="s">
        <v>8881</v>
      </c>
      <c r="U849" s="17" t="s">
        <v>2400</v>
      </c>
      <c r="V849" s="12"/>
      <c r="W849" s="12"/>
      <c r="X849" s="13"/>
      <c r="Y849" s="13">
        <v>43564</v>
      </c>
      <c r="Z849" s="14" t="str">
        <f>IF([1]Points!$AB696+[1]Points!$AC696+[1]Points!$AD696+[1]Points!$AF696=0,"MAI PARTITO","PARTITO")</f>
        <v>PARTITO</v>
      </c>
      <c r="AA849" s="14" t="str">
        <f>IF([1]Points!$AE696&gt;10,"PERFORMANTE","NON PERFORMANTE")</f>
        <v>NON PERFORMANTE</v>
      </c>
      <c r="AB849" s="14" t="str">
        <f>IF([1]Points!$AE696&gt;20,"SI","NO")</f>
        <v>NO</v>
      </c>
      <c r="AC849" s="14" t="str">
        <f>IF([1]Points!$AK696+[1]Points!$AL696+[1]Points!$AM696+[1]Points!$AN696=0,"FERMO","ATTIVO")</f>
        <v>ATTIVO</v>
      </c>
      <c r="AD849" s="12">
        <v>6</v>
      </c>
      <c r="AE849" s="12">
        <v>10</v>
      </c>
      <c r="AF849" s="12">
        <v>6</v>
      </c>
      <c r="AG849" s="12"/>
      <c r="AH849" s="12"/>
      <c r="AI849" s="12"/>
      <c r="AJ849" s="12"/>
      <c r="AK849" s="12"/>
    </row>
    <row r="850" spans="1:37" ht="15.75" customHeight="1" x14ac:dyDescent="0.25">
      <c r="A850" s="10" t="s">
        <v>4510</v>
      </c>
      <c r="B850" s="11" t="s">
        <v>4511</v>
      </c>
      <c r="C850" s="11" t="s">
        <v>4512</v>
      </c>
      <c r="D850" s="11">
        <v>10040</v>
      </c>
      <c r="E850" s="11" t="s">
        <v>48</v>
      </c>
      <c r="F850" s="12" t="s">
        <v>4513</v>
      </c>
      <c r="G850" s="12" t="s">
        <v>4514</v>
      </c>
      <c r="H850" s="12" t="s">
        <v>40</v>
      </c>
      <c r="I850" s="11" t="s">
        <v>4515</v>
      </c>
      <c r="J850" s="11" t="s">
        <v>4516</v>
      </c>
      <c r="K850" s="11"/>
      <c r="L850" s="11" t="s">
        <v>4517</v>
      </c>
      <c r="M850" s="11" t="s">
        <v>103</v>
      </c>
      <c r="N850" s="11" t="s">
        <v>1213</v>
      </c>
      <c r="O850" s="11"/>
      <c r="P850" s="11"/>
      <c r="Q850" s="11" t="s">
        <v>8185</v>
      </c>
      <c r="R850" s="17" t="s">
        <v>8186</v>
      </c>
      <c r="S850" s="12" t="s">
        <v>8187</v>
      </c>
      <c r="T850" s="12"/>
      <c r="U850" s="12"/>
      <c r="V850" s="12"/>
      <c r="W850" s="12"/>
      <c r="X850" s="13"/>
      <c r="Y850" s="13">
        <v>43564</v>
      </c>
      <c r="Z850" s="14" t="str">
        <f>IF([1]Points!$AB785+[1]Points!$AC785+[1]Points!$AD785+[1]Points!$AF785=0,"MAI PARTITO","PARTITO")</f>
        <v>PARTITO</v>
      </c>
      <c r="AA850" s="14" t="str">
        <f>IF([1]Points!$AE785&gt;10,"PERFORMANTE","NON PERFORMANTE")</f>
        <v>PERFORMANTE</v>
      </c>
      <c r="AB850" s="14" t="str">
        <f>IF([1]Points!$AE785&gt;20,"SI","NO")</f>
        <v>SI</v>
      </c>
      <c r="AC850" s="14" t="str">
        <f>IF([1]Points!$AK785+[1]Points!$AL785+[1]Points!$AM785+[1]Points!$AN785=0,"FERMO","ATTIVO")</f>
        <v>ATTIVO</v>
      </c>
      <c r="AD850" s="12">
        <v>19</v>
      </c>
      <c r="AE850" s="12">
        <v>26</v>
      </c>
      <c r="AF850" s="12">
        <v>39</v>
      </c>
      <c r="AG850" s="12"/>
      <c r="AH850" s="12"/>
      <c r="AI850" s="12"/>
      <c r="AJ850" s="12"/>
      <c r="AK850" s="12"/>
    </row>
    <row r="851" spans="1:37" ht="15.75" customHeight="1" x14ac:dyDescent="0.25">
      <c r="A851" s="10" t="s">
        <v>4691</v>
      </c>
      <c r="B851" s="11" t="s">
        <v>4692</v>
      </c>
      <c r="C851" s="11" t="s">
        <v>4693</v>
      </c>
      <c r="D851" s="11">
        <v>12060</v>
      </c>
      <c r="E851" s="11" t="s">
        <v>72</v>
      </c>
      <c r="F851" s="12" t="s">
        <v>4694</v>
      </c>
      <c r="G851" s="12" t="s">
        <v>4695</v>
      </c>
      <c r="H851" s="12" t="s">
        <v>40</v>
      </c>
      <c r="I851" s="11" t="s">
        <v>40</v>
      </c>
      <c r="J851" s="11" t="s">
        <v>4696</v>
      </c>
      <c r="K851" s="11"/>
      <c r="L851" s="11" t="s">
        <v>4697</v>
      </c>
      <c r="M851" s="11" t="s">
        <v>43</v>
      </c>
      <c r="N851" s="11"/>
      <c r="O851" s="11"/>
      <c r="P851" s="11"/>
      <c r="Q851" s="11"/>
      <c r="R851" s="12" t="s">
        <v>40</v>
      </c>
      <c r="S851" s="12"/>
      <c r="T851" s="12"/>
      <c r="U851" s="12"/>
      <c r="V851" s="12"/>
      <c r="W851" s="12"/>
      <c r="X851" s="13"/>
      <c r="Y851" s="13">
        <v>43878</v>
      </c>
      <c r="Z851" s="14" t="str">
        <f>IF([1]Points!$AB819+[1]Points!$AC819+[1]Points!$AD819+[1]Points!$AF819=0,"MAI PARTITO","PARTITO")</f>
        <v>MAI PARTITO</v>
      </c>
      <c r="AA851" s="14" t="str">
        <f>IF([1]Points!$AE819&gt;10,"PERFORMANTE","NON PERFORMANTE")</f>
        <v>NON PERFORMANTE</v>
      </c>
      <c r="AB851" s="14" t="str">
        <f>IF([1]Points!$AE819&gt;20,"SI","NO")</f>
        <v>NO</v>
      </c>
      <c r="AC851" s="14" t="str">
        <f>IF([1]Points!$AK819+[1]Points!$AL819+[1]Points!$AM819+[1]Points!$AN819=0,"FERMO","ATTIVO")</f>
        <v>FERMO</v>
      </c>
      <c r="AD851" s="12"/>
      <c r="AE851" s="12"/>
      <c r="AF851" s="12"/>
      <c r="AG851" s="12"/>
      <c r="AH851" s="12"/>
      <c r="AI851" s="12"/>
      <c r="AJ851" s="12"/>
      <c r="AK851" s="12"/>
    </row>
    <row r="852" spans="1:37" ht="15.75" customHeight="1" x14ac:dyDescent="0.25">
      <c r="A852" s="10" t="s">
        <v>6117</v>
      </c>
      <c r="B852" s="11" t="s">
        <v>6118</v>
      </c>
      <c r="C852" s="11" t="s">
        <v>97</v>
      </c>
      <c r="D852" s="11">
        <v>12036</v>
      </c>
      <c r="E852" s="11" t="s">
        <v>72</v>
      </c>
      <c r="F852" s="12" t="s">
        <v>6119</v>
      </c>
      <c r="G852" s="12" t="s">
        <v>6120</v>
      </c>
      <c r="H852" s="12" t="s">
        <v>40</v>
      </c>
      <c r="I852" s="11" t="s">
        <v>40</v>
      </c>
      <c r="J852" s="11" t="s">
        <v>6121</v>
      </c>
      <c r="K852" s="11"/>
      <c r="L852" s="11" t="s">
        <v>6122</v>
      </c>
      <c r="M852" s="11" t="s">
        <v>43</v>
      </c>
      <c r="N852" s="11"/>
      <c r="O852" s="11"/>
      <c r="P852" s="11"/>
      <c r="Q852" s="11" t="s">
        <v>9213</v>
      </c>
      <c r="R852" s="12" t="s">
        <v>6123</v>
      </c>
      <c r="S852" s="12" t="s">
        <v>9212</v>
      </c>
      <c r="T852" s="12"/>
      <c r="U852" s="12"/>
      <c r="V852" s="12"/>
      <c r="W852" s="12"/>
      <c r="X852" s="13"/>
      <c r="Y852" s="13">
        <v>44271</v>
      </c>
      <c r="Z852" s="14" t="str">
        <f>IF([1]Points!$AB1059+[1]Points!$AC1059+[1]Points!$AD1059+[1]Points!$AF1059=0,"MAI PARTITO","PARTITO")</f>
        <v>PARTITO</v>
      </c>
      <c r="AA852" s="14" t="str">
        <f>IF([1]Points!$AE1059&gt;10,"PERFORMANTE","NON PERFORMANTE")</f>
        <v>NON PERFORMANTE</v>
      </c>
      <c r="AB852" s="14" t="str">
        <f>IF([1]Points!$AE1059&gt;20,"SI","NO")</f>
        <v>NO</v>
      </c>
      <c r="AC852" s="14" t="str">
        <f>IF([1]Points!$AK1059+[1]Points!$AL1059+[1]Points!$AM1059+[1]Points!$AN1059=0,"FERMO","ATTIVO")</f>
        <v>FERMO</v>
      </c>
      <c r="AD852" s="12"/>
      <c r="AE852" s="12"/>
      <c r="AF852" s="12">
        <v>1</v>
      </c>
      <c r="AG852" s="12"/>
      <c r="AH852" s="12"/>
      <c r="AI852" s="12"/>
      <c r="AJ852" s="12"/>
      <c r="AK852" s="12"/>
    </row>
    <row r="853" spans="1:37" ht="15.75" customHeight="1" x14ac:dyDescent="0.25">
      <c r="A853" s="10" t="s">
        <v>4704</v>
      </c>
      <c r="B853" s="11" t="s">
        <v>4705</v>
      </c>
      <c r="C853" s="11" t="s">
        <v>3826</v>
      </c>
      <c r="D853" s="11">
        <v>10028</v>
      </c>
      <c r="E853" s="11" t="s">
        <v>48</v>
      </c>
      <c r="F853" s="12" t="s">
        <v>4706</v>
      </c>
      <c r="G853" s="12" t="s">
        <v>4707</v>
      </c>
      <c r="H853" s="12" t="s">
        <v>40</v>
      </c>
      <c r="I853" s="11" t="s">
        <v>40</v>
      </c>
      <c r="J853" s="11" t="s">
        <v>40</v>
      </c>
      <c r="K853" s="11"/>
      <c r="L853" s="11" t="s">
        <v>4708</v>
      </c>
      <c r="M853" s="11" t="s">
        <v>43</v>
      </c>
      <c r="N853" s="11"/>
      <c r="O853" s="11"/>
      <c r="P853" s="11"/>
      <c r="Q853" s="11"/>
      <c r="R853" s="12" t="s">
        <v>4709</v>
      </c>
      <c r="S853" s="12"/>
      <c r="T853" s="12"/>
      <c r="U853" s="12"/>
      <c r="V853" s="12"/>
      <c r="W853" s="12"/>
      <c r="X853" s="13"/>
      <c r="Y853" s="13">
        <v>43572</v>
      </c>
      <c r="Z853" s="14" t="str">
        <f>IF([1]Points!$AB821+[1]Points!$AC821+[1]Points!$AD821+[1]Points!$AF821=0,"MAI PARTITO","PARTITO")</f>
        <v>MAI PARTITO</v>
      </c>
      <c r="AA853" s="14" t="str">
        <f>IF([1]Points!$AE821&gt;10,"PERFORMANTE","NON PERFORMANTE")</f>
        <v>NON PERFORMANTE</v>
      </c>
      <c r="AB853" s="14" t="str">
        <f>IF([1]Points!$AE821&gt;20,"SI","NO")</f>
        <v>NO</v>
      </c>
      <c r="AC853" s="14" t="str">
        <f>IF([1]Points!$AK821+[1]Points!$AL821+[1]Points!$AM821+[1]Points!$AN821=0,"FERMO","ATTIVO")</f>
        <v>FERMO</v>
      </c>
      <c r="AD853" s="12"/>
      <c r="AE853" s="12"/>
      <c r="AF853" s="12"/>
      <c r="AG853" s="12"/>
      <c r="AH853" s="12"/>
      <c r="AI853" s="12"/>
      <c r="AJ853" s="12"/>
      <c r="AK853" s="12"/>
    </row>
    <row r="854" spans="1:37" ht="15.75" customHeight="1" x14ac:dyDescent="0.25">
      <c r="A854" s="10" t="s">
        <v>6124</v>
      </c>
      <c r="B854" s="11" t="s">
        <v>6125</v>
      </c>
      <c r="C854" s="11" t="s">
        <v>4728</v>
      </c>
      <c r="D854" s="11">
        <v>12050</v>
      </c>
      <c r="E854" s="11" t="s">
        <v>72</v>
      </c>
      <c r="F854" s="12"/>
      <c r="G854" s="12" t="s">
        <v>6126</v>
      </c>
      <c r="H854" s="12" t="s">
        <v>40</v>
      </c>
      <c r="I854" s="11" t="s">
        <v>40</v>
      </c>
      <c r="J854" s="11" t="s">
        <v>6127</v>
      </c>
      <c r="K854" s="11"/>
      <c r="L854" s="11" t="s">
        <v>6128</v>
      </c>
      <c r="M854" s="11" t="s">
        <v>43</v>
      </c>
      <c r="N854" s="11"/>
      <c r="O854" s="11"/>
      <c r="P854" s="11"/>
      <c r="Q854" s="11" t="s">
        <v>9214</v>
      </c>
      <c r="R854" s="17" t="s">
        <v>9215</v>
      </c>
      <c r="S854" s="12" t="s">
        <v>9216</v>
      </c>
      <c r="T854" s="18" t="s">
        <v>9217</v>
      </c>
      <c r="U854" s="12"/>
      <c r="V854" s="12"/>
      <c r="W854" s="12"/>
      <c r="X854" s="13"/>
      <c r="Y854" s="13">
        <v>44272</v>
      </c>
      <c r="Z854" s="14" t="str">
        <f>IF([1]Points!$AB1060+[1]Points!$AC1060+[1]Points!$AD1060+[1]Points!$AF1060=0,"MAI PARTITO","PARTITO")</f>
        <v>PARTITO</v>
      </c>
      <c r="AA854" s="14" t="str">
        <f>IF([1]Points!$AE1060&gt;10,"PERFORMANTE","NON PERFORMANTE")</f>
        <v>NON PERFORMANTE</v>
      </c>
      <c r="AB854" s="14" t="str">
        <f>IF([1]Points!$AE1060&gt;20,"SI","NO")</f>
        <v>NO</v>
      </c>
      <c r="AC854" s="14" t="str">
        <f>IF([1]Points!$AK1060+[1]Points!$AL1060+[1]Points!$AM1060+[1]Points!$AN1060=0,"FERMO","ATTIVO")</f>
        <v>ATTIVO</v>
      </c>
      <c r="AD854" s="12"/>
      <c r="AE854" s="12"/>
      <c r="AF854" s="12">
        <v>5</v>
      </c>
      <c r="AG854" s="12"/>
      <c r="AH854" s="12"/>
      <c r="AI854" s="12"/>
      <c r="AJ854" s="12"/>
      <c r="AK854" s="12"/>
    </row>
    <row r="855" spans="1:37" ht="15.75" customHeight="1" x14ac:dyDescent="0.25">
      <c r="A855" s="10" t="s">
        <v>4717</v>
      </c>
      <c r="B855" s="11" t="s">
        <v>4718</v>
      </c>
      <c r="C855" s="11" t="s">
        <v>81</v>
      </c>
      <c r="D855" s="11">
        <v>12051</v>
      </c>
      <c r="E855" s="11" t="s">
        <v>72</v>
      </c>
      <c r="F855" s="12"/>
      <c r="G855" s="12" t="s">
        <v>4719</v>
      </c>
      <c r="H855" s="12" t="s">
        <v>4720</v>
      </c>
      <c r="I855" s="11" t="s">
        <v>40</v>
      </c>
      <c r="J855" s="11" t="s">
        <v>40</v>
      </c>
      <c r="K855" s="11"/>
      <c r="L855" s="11" t="s">
        <v>4721</v>
      </c>
      <c r="M855" s="11" t="s">
        <v>43</v>
      </c>
      <c r="N855" s="11"/>
      <c r="O855" s="11"/>
      <c r="P855" s="11"/>
      <c r="Q855" s="11"/>
      <c r="R855" s="12" t="s">
        <v>40</v>
      </c>
      <c r="S855" s="12"/>
      <c r="T855" s="12"/>
      <c r="U855" s="12"/>
      <c r="V855" s="12"/>
      <c r="W855" s="12"/>
      <c r="X855" s="13"/>
      <c r="Y855" s="13">
        <v>43881</v>
      </c>
      <c r="Z855" s="14" t="str">
        <f>IF([1]Points!$AB823+[1]Points!$AC823+[1]Points!$AD823+[1]Points!$AF823=0,"MAI PARTITO","PARTITO")</f>
        <v>MAI PARTITO</v>
      </c>
      <c r="AA855" s="14" t="str">
        <f>IF([1]Points!$AE823&gt;10,"PERFORMANTE","NON PERFORMANTE")</f>
        <v>NON PERFORMANTE</v>
      </c>
      <c r="AB855" s="14" t="str">
        <f>IF([1]Points!$AE823&gt;20,"SI","NO")</f>
        <v>NO</v>
      </c>
      <c r="AC855" s="14" t="str">
        <f>IF([1]Points!$AK823+[1]Points!$AL823+[1]Points!$AM823+[1]Points!$AN823=0,"FERMO","ATTIVO")</f>
        <v>FERMO</v>
      </c>
      <c r="AD855" s="12"/>
      <c r="AE855" s="12"/>
      <c r="AF855" s="12"/>
      <c r="AG855" s="12"/>
      <c r="AH855" s="12"/>
      <c r="AI855" s="12"/>
      <c r="AJ855" s="12"/>
      <c r="AK855" s="12"/>
    </row>
    <row r="856" spans="1:37" ht="15.75" customHeight="1" x14ac:dyDescent="0.25">
      <c r="A856" s="10" t="s">
        <v>6144</v>
      </c>
      <c r="B856" s="11" t="s">
        <v>6145</v>
      </c>
      <c r="C856" s="11" t="s">
        <v>81</v>
      </c>
      <c r="D856" s="11">
        <v>12051</v>
      </c>
      <c r="E856" s="11" t="s">
        <v>72</v>
      </c>
      <c r="F856" s="12" t="s">
        <v>6146</v>
      </c>
      <c r="G856" s="12" t="s">
        <v>6147</v>
      </c>
      <c r="H856" s="12" t="s">
        <v>40</v>
      </c>
      <c r="I856" s="11" t="s">
        <v>40</v>
      </c>
      <c r="J856" s="11" t="s">
        <v>6148</v>
      </c>
      <c r="K856" s="11"/>
      <c r="L856" s="11" t="s">
        <v>9634</v>
      </c>
      <c r="M856" s="11" t="s">
        <v>43</v>
      </c>
      <c r="N856" s="11"/>
      <c r="O856" s="11"/>
      <c r="P856" s="11"/>
      <c r="Q856" s="11" t="s">
        <v>9218</v>
      </c>
      <c r="R856" s="12" t="s">
        <v>6149</v>
      </c>
      <c r="S856" s="12" t="s">
        <v>9219</v>
      </c>
      <c r="T856" s="12"/>
      <c r="U856" s="12"/>
      <c r="V856" s="12"/>
      <c r="W856" s="12"/>
      <c r="X856" s="13"/>
      <c r="Y856" s="13">
        <v>44280</v>
      </c>
      <c r="Z856" s="14" t="str">
        <f>IF([1]Points!$AB1063+[1]Points!$AC1063+[1]Points!$AD1063+[1]Points!$AF1063=0,"MAI PARTITO","PARTITO")</f>
        <v>PARTITO</v>
      </c>
      <c r="AA856" s="14" t="str">
        <f>IF([1]Points!$AE1063&gt;10,"PERFORMANTE","NON PERFORMANTE")</f>
        <v>NON PERFORMANTE</v>
      </c>
      <c r="AB856" s="14" t="str">
        <f>IF([1]Points!$AE1063&gt;20,"SI","NO")</f>
        <v>NO</v>
      </c>
      <c r="AC856" s="14" t="str">
        <f>IF([1]Points!$AK1063+[1]Points!$AL1063+[1]Points!$AM1063+[1]Points!$AN1063=0,"FERMO","ATTIVO")</f>
        <v>FERMO</v>
      </c>
      <c r="AD856" s="12"/>
      <c r="AE856" s="12"/>
      <c r="AF856" s="12">
        <v>4</v>
      </c>
      <c r="AG856" s="12"/>
      <c r="AH856" s="12"/>
      <c r="AI856" s="12"/>
      <c r="AJ856" s="12"/>
      <c r="AK856" s="12"/>
    </row>
    <row r="857" spans="1:37" ht="15.75" customHeight="1" x14ac:dyDescent="0.25">
      <c r="A857" s="10" t="s">
        <v>6150</v>
      </c>
      <c r="B857" s="11" t="s">
        <v>6151</v>
      </c>
      <c r="C857" s="11" t="s">
        <v>97</v>
      </c>
      <c r="D857" s="11">
        <v>12036</v>
      </c>
      <c r="E857" s="11" t="s">
        <v>72</v>
      </c>
      <c r="F857" s="12" t="s">
        <v>6152</v>
      </c>
      <c r="G857" s="12" t="s">
        <v>6153</v>
      </c>
      <c r="H857" s="12" t="s">
        <v>40</v>
      </c>
      <c r="I857" s="11" t="s">
        <v>40</v>
      </c>
      <c r="J857" s="11" t="s">
        <v>6154</v>
      </c>
      <c r="K857" s="11"/>
      <c r="L857" s="11" t="s">
        <v>6155</v>
      </c>
      <c r="M857" s="11" t="s">
        <v>43</v>
      </c>
      <c r="N857" s="11"/>
      <c r="O857" s="11"/>
      <c r="P857" s="11"/>
      <c r="Q857" s="11" t="s">
        <v>9220</v>
      </c>
      <c r="R857" s="17" t="s">
        <v>9221</v>
      </c>
      <c r="S857" s="12" t="s">
        <v>9222</v>
      </c>
      <c r="T857" s="12"/>
      <c r="U857" s="12"/>
      <c r="V857" s="12"/>
      <c r="W857" s="12"/>
      <c r="X857" s="13"/>
      <c r="Y857" s="13">
        <v>44284</v>
      </c>
      <c r="Z857" s="14" t="str">
        <f>IF([1]Points!$AB1064+[1]Points!$AC1064+[1]Points!$AD1064+[1]Points!$AF1064=0,"MAI PARTITO","PARTITO")</f>
        <v>PARTITO</v>
      </c>
      <c r="AA857" s="14" t="str">
        <f>IF([1]Points!$AE1064&gt;10,"PERFORMANTE","NON PERFORMANTE")</f>
        <v>NON PERFORMANTE</v>
      </c>
      <c r="AB857" s="14" t="str">
        <f>IF([1]Points!$AE1064&gt;20,"SI","NO")</f>
        <v>NO</v>
      </c>
      <c r="AC857" s="14" t="str">
        <f>IF([1]Points!$AK1064+[1]Points!$AL1064+[1]Points!$AM1064+[1]Points!$AN1064=0,"FERMO","ATTIVO")</f>
        <v>FERMO</v>
      </c>
      <c r="AD857" s="12"/>
      <c r="AE857" s="12"/>
      <c r="AF857" s="12">
        <v>1</v>
      </c>
      <c r="AG857" s="12"/>
      <c r="AH857" s="12"/>
      <c r="AI857" s="12"/>
      <c r="AJ857" s="12"/>
      <c r="AK857" s="12"/>
    </row>
    <row r="858" spans="1:37" ht="15.75" customHeight="1" x14ac:dyDescent="0.25">
      <c r="A858" s="10" t="s">
        <v>4732</v>
      </c>
      <c r="B858" s="11" t="s">
        <v>4733</v>
      </c>
      <c r="C858" s="11" t="s">
        <v>3518</v>
      </c>
      <c r="D858" s="11">
        <v>12050</v>
      </c>
      <c r="E858" s="11" t="s">
        <v>72</v>
      </c>
      <c r="F858" s="12"/>
      <c r="G858" s="12" t="s">
        <v>4734</v>
      </c>
      <c r="H858" s="12" t="s">
        <v>40</v>
      </c>
      <c r="I858" s="11" t="s">
        <v>40</v>
      </c>
      <c r="J858" s="11" t="s">
        <v>40</v>
      </c>
      <c r="K858" s="11"/>
      <c r="L858" s="11" t="s">
        <v>4735</v>
      </c>
      <c r="M858" s="11" t="s">
        <v>43</v>
      </c>
      <c r="N858" s="11"/>
      <c r="O858" s="11"/>
      <c r="P858" s="11"/>
      <c r="Q858" s="11"/>
      <c r="R858" s="12" t="s">
        <v>40</v>
      </c>
      <c r="S858" s="12"/>
      <c r="T858" s="12"/>
      <c r="U858" s="12"/>
      <c r="V858" s="12"/>
      <c r="W858" s="12"/>
      <c r="X858" s="13"/>
      <c r="Y858" s="13">
        <v>43882</v>
      </c>
      <c r="Z858" s="14" t="str">
        <f>IF([1]Points!$AB826+[1]Points!$AC826+[1]Points!$AD826+[1]Points!$AF826=0,"MAI PARTITO","PARTITO")</f>
        <v>MAI PARTITO</v>
      </c>
      <c r="AA858" s="14" t="str">
        <f>IF([1]Points!$AE826&gt;10,"PERFORMANTE","NON PERFORMANTE")</f>
        <v>NON PERFORMANTE</v>
      </c>
      <c r="AB858" s="14" t="str">
        <f>IF([1]Points!$AE826&gt;20,"SI","NO")</f>
        <v>NO</v>
      </c>
      <c r="AC858" s="14" t="str">
        <f>IF([1]Points!$AK826+[1]Points!$AL826+[1]Points!$AM826+[1]Points!$AN826=0,"FERMO","ATTIVO")</f>
        <v>FERMO</v>
      </c>
      <c r="AD858" s="12"/>
      <c r="AE858" s="12"/>
      <c r="AF858" s="12"/>
      <c r="AG858" s="12"/>
      <c r="AH858" s="12"/>
      <c r="AI858" s="12"/>
      <c r="AJ858" s="12"/>
      <c r="AK858" s="12"/>
    </row>
    <row r="859" spans="1:37" ht="15.75" customHeight="1" x14ac:dyDescent="0.25">
      <c r="A859" s="10" t="s">
        <v>4743</v>
      </c>
      <c r="B859" s="11" t="s">
        <v>4744</v>
      </c>
      <c r="C859" s="11" t="s">
        <v>2940</v>
      </c>
      <c r="D859" s="11">
        <v>10127</v>
      </c>
      <c r="E859" s="11" t="s">
        <v>48</v>
      </c>
      <c r="F859" s="12" t="s">
        <v>4745</v>
      </c>
      <c r="G859" s="12" t="s">
        <v>4746</v>
      </c>
      <c r="H859" s="12" t="s">
        <v>40</v>
      </c>
      <c r="I859" s="11" t="s">
        <v>40</v>
      </c>
      <c r="J859" s="11" t="s">
        <v>4747</v>
      </c>
      <c r="K859" s="11"/>
      <c r="L859" s="11" t="s">
        <v>4748</v>
      </c>
      <c r="M859" s="11" t="s">
        <v>43</v>
      </c>
      <c r="N859" s="11"/>
      <c r="O859" s="11"/>
      <c r="P859" s="11"/>
      <c r="Q859" s="11"/>
      <c r="R859" s="12" t="s">
        <v>40</v>
      </c>
      <c r="S859" s="12"/>
      <c r="T859" s="12"/>
      <c r="U859" s="12"/>
      <c r="V859" s="12"/>
      <c r="W859" s="12"/>
      <c r="X859" s="13"/>
      <c r="Y859" s="13">
        <v>43574</v>
      </c>
      <c r="Z859" s="14" t="str">
        <f>IF([1]Points!$AB829+[1]Points!$AC829+[1]Points!$AD829+[1]Points!$AF829=0,"MAI PARTITO","PARTITO")</f>
        <v>MAI PARTITO</v>
      </c>
      <c r="AA859" s="14" t="str">
        <f>IF([1]Points!$AE829&gt;10,"PERFORMANTE","NON PERFORMANTE")</f>
        <v>NON PERFORMANTE</v>
      </c>
      <c r="AB859" s="14" t="str">
        <f>IF([1]Points!$AE829&gt;20,"SI","NO")</f>
        <v>NO</v>
      </c>
      <c r="AC859" s="14" t="str">
        <f>IF([1]Points!$AK829+[1]Points!$AL829+[1]Points!$AM829+[1]Points!$AN829=0,"FERMO","ATTIVO")</f>
        <v>FERMO</v>
      </c>
      <c r="AD859" s="12"/>
      <c r="AE859" s="12"/>
      <c r="AF859" s="12"/>
      <c r="AG859" s="12"/>
      <c r="AH859" s="12"/>
      <c r="AI859" s="12"/>
      <c r="AJ859" s="12"/>
      <c r="AK859" s="12"/>
    </row>
    <row r="860" spans="1:37" ht="15.75" customHeight="1" x14ac:dyDescent="0.25">
      <c r="A860" s="10" t="s">
        <v>4749</v>
      </c>
      <c r="B860" s="11" t="s">
        <v>4750</v>
      </c>
      <c r="C860" s="11" t="s">
        <v>4751</v>
      </c>
      <c r="D860" s="11">
        <v>10068</v>
      </c>
      <c r="E860" s="11" t="s">
        <v>48</v>
      </c>
      <c r="F860" s="12" t="s">
        <v>4752</v>
      </c>
      <c r="G860" s="12" t="s">
        <v>4753</v>
      </c>
      <c r="H860" s="12" t="s">
        <v>4754</v>
      </c>
      <c r="I860" s="11" t="s">
        <v>40</v>
      </c>
      <c r="J860" s="11" t="s">
        <v>40</v>
      </c>
      <c r="K860" s="11"/>
      <c r="L860" s="11" t="s">
        <v>4755</v>
      </c>
      <c r="M860" s="11" t="s">
        <v>43</v>
      </c>
      <c r="N860" s="11"/>
      <c r="O860" s="11"/>
      <c r="P860" s="11"/>
      <c r="Q860" s="11"/>
      <c r="R860" s="12" t="s">
        <v>4756</v>
      </c>
      <c r="S860" s="12"/>
      <c r="T860" s="12"/>
      <c r="U860" s="12"/>
      <c r="V860" s="12"/>
      <c r="W860" s="12"/>
      <c r="X860" s="13"/>
      <c r="Y860" s="13">
        <v>43574</v>
      </c>
      <c r="Z860" s="14" t="str">
        <f>IF([1]Points!$AB830+[1]Points!$AC830+[1]Points!$AD830+[1]Points!$AF830=0,"MAI PARTITO","PARTITO")</f>
        <v>MAI PARTITO</v>
      </c>
      <c r="AA860" s="14" t="str">
        <f>IF([1]Points!$AE830&gt;10,"PERFORMANTE","NON PERFORMANTE")</f>
        <v>NON PERFORMANTE</v>
      </c>
      <c r="AB860" s="14" t="str">
        <f>IF([1]Points!$AE830&gt;20,"SI","NO")</f>
        <v>NO</v>
      </c>
      <c r="AC860" s="14" t="str">
        <f>IF([1]Points!$AK830+[1]Points!$AL830+[1]Points!$AM830+[1]Points!$AN830=0,"FERMO","ATTIVO")</f>
        <v>FERMO</v>
      </c>
      <c r="AD860" s="12"/>
      <c r="AE860" s="12"/>
      <c r="AF860" s="12"/>
      <c r="AG860" s="12"/>
      <c r="AH860" s="12"/>
      <c r="AI860" s="12"/>
      <c r="AJ860" s="12"/>
      <c r="AK860" s="12"/>
    </row>
    <row r="861" spans="1:37" ht="15.75" customHeight="1" x14ac:dyDescent="0.25">
      <c r="A861" s="10" t="s">
        <v>4757</v>
      </c>
      <c r="B861" s="11" t="s">
        <v>4758</v>
      </c>
      <c r="C861" s="11" t="s">
        <v>4759</v>
      </c>
      <c r="D861" s="11">
        <v>12012</v>
      </c>
      <c r="E861" s="11" t="s">
        <v>72</v>
      </c>
      <c r="F861" s="12" t="s">
        <v>4760</v>
      </c>
      <c r="G861" s="12" t="s">
        <v>4761</v>
      </c>
      <c r="H861" s="12" t="s">
        <v>40</v>
      </c>
      <c r="I861" s="11" t="s">
        <v>40</v>
      </c>
      <c r="J861" s="11" t="s">
        <v>40</v>
      </c>
      <c r="K861" s="11"/>
      <c r="L861" s="11" t="s">
        <v>4762</v>
      </c>
      <c r="M861" s="11" t="s">
        <v>43</v>
      </c>
      <c r="N861" s="11"/>
      <c r="O861" s="11"/>
      <c r="P861" s="11"/>
      <c r="Q861" s="11"/>
      <c r="R861" s="12" t="s">
        <v>4763</v>
      </c>
      <c r="S861" s="12"/>
      <c r="T861" s="12"/>
      <c r="U861" s="12"/>
      <c r="V861" s="12"/>
      <c r="W861" s="12"/>
      <c r="X861" s="13"/>
      <c r="Y861" s="13">
        <v>43888</v>
      </c>
      <c r="Z861" s="14" t="str">
        <f>IF([1]Points!$AB831+[1]Points!$AC831+[1]Points!$AD831+[1]Points!$AF831=0,"MAI PARTITO","PARTITO")</f>
        <v>MAI PARTITO</v>
      </c>
      <c r="AA861" s="14" t="str">
        <f>IF([1]Points!$AE831&gt;10,"PERFORMANTE","NON PERFORMANTE")</f>
        <v>NON PERFORMANTE</v>
      </c>
      <c r="AB861" s="14" t="str">
        <f>IF([1]Points!$AE831&gt;20,"SI","NO")</f>
        <v>NO</v>
      </c>
      <c r="AC861" s="14" t="str">
        <f>IF([1]Points!$AK831+[1]Points!$AL831+[1]Points!$AM831+[1]Points!$AN831=0,"FERMO","ATTIVO")</f>
        <v>FERMO</v>
      </c>
      <c r="AD861" s="12"/>
      <c r="AE861" s="12"/>
      <c r="AF861" s="12"/>
      <c r="AG861" s="12"/>
      <c r="AH861" s="12"/>
      <c r="AI861" s="12"/>
      <c r="AJ861" s="12"/>
      <c r="AK861" s="12"/>
    </row>
    <row r="862" spans="1:37" ht="15.75" customHeight="1" x14ac:dyDescent="0.25">
      <c r="A862" s="10" t="s">
        <v>4771</v>
      </c>
      <c r="B862" s="11" t="s">
        <v>4772</v>
      </c>
      <c r="C862" s="11" t="s">
        <v>4773</v>
      </c>
      <c r="D862" s="11">
        <v>12080</v>
      </c>
      <c r="E862" s="11" t="s">
        <v>72</v>
      </c>
      <c r="F862" s="12" t="s">
        <v>4774</v>
      </c>
      <c r="G862" s="12" t="s">
        <v>4775</v>
      </c>
      <c r="H862" s="12" t="s">
        <v>40</v>
      </c>
      <c r="I862" s="11" t="s">
        <v>40</v>
      </c>
      <c r="J862" s="11" t="s">
        <v>40</v>
      </c>
      <c r="K862" s="11"/>
      <c r="L862" s="11" t="s">
        <v>4776</v>
      </c>
      <c r="M862" s="11" t="s">
        <v>43</v>
      </c>
      <c r="N862" s="11"/>
      <c r="O862" s="11"/>
      <c r="P862" s="11"/>
      <c r="Q862" s="11"/>
      <c r="R862" s="12" t="s">
        <v>40</v>
      </c>
      <c r="S862" s="12"/>
      <c r="T862" s="12"/>
      <c r="U862" s="12"/>
      <c r="V862" s="12"/>
      <c r="W862" s="12"/>
      <c r="X862" s="13"/>
      <c r="Y862" s="13">
        <v>43888</v>
      </c>
      <c r="Z862" s="14" t="str">
        <f>IF([1]Points!$AB833+[1]Points!$AC833+[1]Points!$AD833+[1]Points!$AF833=0,"MAI PARTITO","PARTITO")</f>
        <v>MAI PARTITO</v>
      </c>
      <c r="AA862" s="14" t="str">
        <f>IF([1]Points!$AE833&gt;10,"PERFORMANTE","NON PERFORMANTE")</f>
        <v>NON PERFORMANTE</v>
      </c>
      <c r="AB862" s="14" t="str">
        <f>IF([1]Points!$AE833&gt;20,"SI","NO")</f>
        <v>NO</v>
      </c>
      <c r="AC862" s="14" t="str">
        <f>IF([1]Points!$AK833+[1]Points!$AL833+[1]Points!$AM833+[1]Points!$AN833=0,"FERMO","ATTIVO")</f>
        <v>FERMO</v>
      </c>
      <c r="AD862" s="12"/>
      <c r="AE862" s="12"/>
      <c r="AF862" s="12"/>
      <c r="AG862" s="12"/>
      <c r="AH862" s="12"/>
      <c r="AI862" s="12"/>
      <c r="AJ862" s="12"/>
      <c r="AK862" s="12"/>
    </row>
    <row r="863" spans="1:37" ht="15.75" customHeight="1" x14ac:dyDescent="0.25">
      <c r="A863" s="10" t="s">
        <v>4777</v>
      </c>
      <c r="B863" s="11" t="s">
        <v>4778</v>
      </c>
      <c r="C863" s="11" t="s">
        <v>4216</v>
      </c>
      <c r="D863" s="11">
        <v>10121</v>
      </c>
      <c r="E863" s="11" t="s">
        <v>48</v>
      </c>
      <c r="F863" s="12" t="s">
        <v>4779</v>
      </c>
      <c r="G863" s="12" t="s">
        <v>4780</v>
      </c>
      <c r="H863" s="12" t="s">
        <v>40</v>
      </c>
      <c r="I863" s="11" t="s">
        <v>40</v>
      </c>
      <c r="J863" s="11" t="s">
        <v>40</v>
      </c>
      <c r="K863" s="11"/>
      <c r="L863" s="11" t="s">
        <v>4781</v>
      </c>
      <c r="M863" s="11" t="s">
        <v>43</v>
      </c>
      <c r="N863" s="11"/>
      <c r="O863" s="11"/>
      <c r="P863" s="11"/>
      <c r="Q863" s="11"/>
      <c r="R863" s="12" t="s">
        <v>40</v>
      </c>
      <c r="S863" s="12"/>
      <c r="T863" s="12"/>
      <c r="U863" s="12"/>
      <c r="V863" s="12"/>
      <c r="W863" s="12"/>
      <c r="X863" s="13"/>
      <c r="Y863" s="13">
        <v>43894</v>
      </c>
      <c r="Z863" s="14" t="str">
        <f>IF([1]Points!$AB834+[1]Points!$AC834+[1]Points!$AD834+[1]Points!$AF834=0,"MAI PARTITO","PARTITO")</f>
        <v>MAI PARTITO</v>
      </c>
      <c r="AA863" s="14" t="str">
        <f>IF([1]Points!$AE834&gt;10,"PERFORMANTE","NON PERFORMANTE")</f>
        <v>NON PERFORMANTE</v>
      </c>
      <c r="AB863" s="14" t="str">
        <f>IF([1]Points!$AE834&gt;20,"SI","NO")</f>
        <v>NO</v>
      </c>
      <c r="AC863" s="14" t="str">
        <f>IF([1]Points!$AK834+[1]Points!$AL834+[1]Points!$AM834+[1]Points!$AN834=0,"FERMO","ATTIVO")</f>
        <v>FERMO</v>
      </c>
      <c r="AD863" s="12"/>
      <c r="AE863" s="12"/>
      <c r="AF863" s="12"/>
      <c r="AG863" s="12"/>
      <c r="AH863" s="12"/>
      <c r="AI863" s="12"/>
      <c r="AJ863" s="12"/>
      <c r="AK863" s="12"/>
    </row>
    <row r="864" spans="1:37" ht="15.75" customHeight="1" x14ac:dyDescent="0.25">
      <c r="A864" s="10" t="s">
        <v>4782</v>
      </c>
      <c r="B864" s="11" t="s">
        <v>4783</v>
      </c>
      <c r="C864" s="11" t="s">
        <v>81</v>
      </c>
      <c r="D864" s="11">
        <v>12051</v>
      </c>
      <c r="E864" s="11" t="s">
        <v>72</v>
      </c>
      <c r="F864" s="12"/>
      <c r="G864" s="12" t="s">
        <v>83</v>
      </c>
      <c r="H864" s="12" t="s">
        <v>40</v>
      </c>
      <c r="I864" s="11" t="s">
        <v>40</v>
      </c>
      <c r="J864" s="11" t="s">
        <v>40</v>
      </c>
      <c r="K864" s="11"/>
      <c r="L864" s="11" t="s">
        <v>4782</v>
      </c>
      <c r="M864" s="11" t="s">
        <v>43</v>
      </c>
      <c r="N864" s="11"/>
      <c r="O864" s="11"/>
      <c r="P864" s="11"/>
      <c r="Q864" s="11"/>
      <c r="R864" s="12" t="s">
        <v>40</v>
      </c>
      <c r="S864" s="12"/>
      <c r="T864" s="12"/>
      <c r="U864" s="12"/>
      <c r="V864" s="12"/>
      <c r="W864" s="12"/>
      <c r="X864" s="13"/>
      <c r="Y864" s="13">
        <v>43894</v>
      </c>
      <c r="Z864" s="14" t="str">
        <f>IF([1]Points!$AB835+[1]Points!$AC835+[1]Points!$AD835+[1]Points!$AF835=0,"MAI PARTITO","PARTITO")</f>
        <v>MAI PARTITO</v>
      </c>
      <c r="AA864" s="14" t="str">
        <f>IF([1]Points!$AE835&gt;10,"PERFORMANTE","NON PERFORMANTE")</f>
        <v>NON PERFORMANTE</v>
      </c>
      <c r="AB864" s="14" t="str">
        <f>IF([1]Points!$AE835&gt;20,"SI","NO")</f>
        <v>NO</v>
      </c>
      <c r="AC864" s="14" t="str">
        <f>IF([1]Points!$AK835+[1]Points!$AL835+[1]Points!$AM835+[1]Points!$AN835=0,"FERMO","ATTIVO")</f>
        <v>FERMO</v>
      </c>
      <c r="AD864" s="12"/>
      <c r="AE864" s="12"/>
      <c r="AF864" s="12"/>
      <c r="AG864" s="12"/>
      <c r="AH864" s="12"/>
      <c r="AI864" s="12"/>
      <c r="AJ864" s="12"/>
      <c r="AK864" s="12"/>
    </row>
    <row r="865" spans="1:37" ht="15.75" customHeight="1" x14ac:dyDescent="0.25">
      <c r="A865" s="10" t="s">
        <v>4627</v>
      </c>
      <c r="B865" s="11" t="s">
        <v>4628</v>
      </c>
      <c r="C865" s="11" t="s">
        <v>4598</v>
      </c>
      <c r="D865" s="11">
        <v>12061</v>
      </c>
      <c r="E865" s="11" t="s">
        <v>72</v>
      </c>
      <c r="F865" s="12" t="s">
        <v>4629</v>
      </c>
      <c r="G865" s="12" t="s">
        <v>4630</v>
      </c>
      <c r="H865" s="12" t="s">
        <v>4631</v>
      </c>
      <c r="I865" s="11" t="s">
        <v>4632</v>
      </c>
      <c r="J865" s="11" t="s">
        <v>4632</v>
      </c>
      <c r="K865" s="11"/>
      <c r="L865" s="11" t="s">
        <v>4633</v>
      </c>
      <c r="M865" s="11" t="s">
        <v>43</v>
      </c>
      <c r="N865" s="11"/>
      <c r="O865" s="11"/>
      <c r="P865" s="11"/>
      <c r="Q865" s="11" t="s">
        <v>7927</v>
      </c>
      <c r="R865" s="17" t="s">
        <v>7928</v>
      </c>
      <c r="S865" s="12" t="s">
        <v>7929</v>
      </c>
      <c r="T865" s="12"/>
      <c r="U865" s="12"/>
      <c r="V865" s="12"/>
      <c r="W865" s="12"/>
      <c r="X865" s="13"/>
      <c r="Y865" s="13">
        <v>43868</v>
      </c>
      <c r="Z865" s="14" t="str">
        <f>IF([1]Points!$AB808+[1]Points!$AC808+[1]Points!$AD808+[1]Points!$AF808=0,"MAI PARTITO","PARTITO")</f>
        <v>PARTITO</v>
      </c>
      <c r="AA865" s="14" t="str">
        <f>IF([1]Points!$AE808&gt;10,"PERFORMANTE","NON PERFORMANTE")</f>
        <v>NON PERFORMANTE</v>
      </c>
      <c r="AB865" s="14" t="str">
        <f>IF([1]Points!$AE808&gt;20,"SI","NO")</f>
        <v>NO</v>
      </c>
      <c r="AC865" s="14" t="str">
        <f>IF([1]Points!$AK808+[1]Points!$AL808+[1]Points!$AM808+[1]Points!$AN808=0,"FERMO","ATTIVO")</f>
        <v>ATTIVO</v>
      </c>
      <c r="AD865" s="12"/>
      <c r="AE865" s="12">
        <v>7</v>
      </c>
      <c r="AF865" s="12">
        <v>10</v>
      </c>
      <c r="AG865" s="12"/>
      <c r="AH865" s="12"/>
      <c r="AI865" s="12"/>
      <c r="AJ865" s="12"/>
      <c r="AK865" s="12"/>
    </row>
    <row r="866" spans="1:37" ht="15.75" customHeight="1" x14ac:dyDescent="0.25">
      <c r="A866" s="10" t="s">
        <v>6256</v>
      </c>
      <c r="B866" s="11" t="s">
        <v>6257</v>
      </c>
      <c r="C866" s="11" t="s">
        <v>2910</v>
      </c>
      <c r="D866" s="11">
        <v>10135</v>
      </c>
      <c r="E866" s="11" t="s">
        <v>48</v>
      </c>
      <c r="F866" s="12" t="s">
        <v>6258</v>
      </c>
      <c r="G866" s="12" t="s">
        <v>40</v>
      </c>
      <c r="H866" s="12" t="s">
        <v>40</v>
      </c>
      <c r="I866" s="11" t="s">
        <v>40</v>
      </c>
      <c r="J866" s="11" t="s">
        <v>6259</v>
      </c>
      <c r="K866" s="11"/>
      <c r="L866" s="11" t="s">
        <v>6260</v>
      </c>
      <c r="M866" s="11" t="s">
        <v>43</v>
      </c>
      <c r="N866" s="11"/>
      <c r="O866" s="11"/>
      <c r="P866" s="11"/>
      <c r="Q866" s="11" t="s">
        <v>6256</v>
      </c>
      <c r="R866" s="12" t="s">
        <v>6261</v>
      </c>
      <c r="S866" s="12" t="s">
        <v>9224</v>
      </c>
      <c r="T866" s="12"/>
      <c r="U866" s="12"/>
      <c r="V866" s="12"/>
      <c r="W866" s="12"/>
      <c r="X866" s="13"/>
      <c r="Y866" s="13">
        <v>43564</v>
      </c>
      <c r="Z866" s="14" t="str">
        <f>IF([1]Points!$AB1083+[1]Points!$AC1083+[1]Points!$AD1083+[1]Points!$AF1083=0,"MAI PARTITO","PARTITO")</f>
        <v>PARTITO</v>
      </c>
      <c r="AA866" s="14" t="str">
        <f>IF([1]Points!$AE1083&gt;10,"PERFORMANTE","NON PERFORMANTE")</f>
        <v>NON PERFORMANTE</v>
      </c>
      <c r="AB866" s="14" t="str">
        <f>IF([1]Points!$AE1083&gt;20,"SI","NO")</f>
        <v>NO</v>
      </c>
      <c r="AC866" s="14" t="str">
        <f>IF([1]Points!$AK1083+[1]Points!$AL1083+[1]Points!$AM1083+[1]Points!$AN1083=0,"FERMO","ATTIVO")</f>
        <v>FERMO</v>
      </c>
      <c r="AD866" s="12">
        <v>3</v>
      </c>
      <c r="AE866" s="12">
        <v>1</v>
      </c>
      <c r="AF866" s="12">
        <v>1</v>
      </c>
      <c r="AG866" s="12"/>
      <c r="AH866" s="12"/>
      <c r="AI866" s="12"/>
      <c r="AJ866" s="12"/>
      <c r="AK866" s="12"/>
    </row>
    <row r="867" spans="1:37" ht="15.75" customHeight="1" x14ac:dyDescent="0.25">
      <c r="A867" s="10" t="s">
        <v>4797</v>
      </c>
      <c r="B867" s="11" t="s">
        <v>4798</v>
      </c>
      <c r="C867" s="11" t="s">
        <v>1520</v>
      </c>
      <c r="D867" s="11">
        <v>10148</v>
      </c>
      <c r="E867" s="11" t="s">
        <v>48</v>
      </c>
      <c r="F867" s="12" t="s">
        <v>4799</v>
      </c>
      <c r="G867" s="12" t="s">
        <v>40</v>
      </c>
      <c r="H867" s="12" t="s">
        <v>40</v>
      </c>
      <c r="I867" s="11" t="s">
        <v>40</v>
      </c>
      <c r="J867" s="11" t="s">
        <v>40</v>
      </c>
      <c r="K867" s="11"/>
      <c r="L867" s="11" t="s">
        <v>4800</v>
      </c>
      <c r="M867" s="11" t="s">
        <v>43</v>
      </c>
      <c r="N867" s="11"/>
      <c r="O867" s="11"/>
      <c r="P867" s="11"/>
      <c r="Q867" s="11"/>
      <c r="R867" s="12" t="s">
        <v>40</v>
      </c>
      <c r="S867" s="12"/>
      <c r="T867" s="12"/>
      <c r="U867" s="12"/>
      <c r="V867" s="12"/>
      <c r="W867" s="12"/>
      <c r="X867" s="13"/>
      <c r="Y867" s="13">
        <v>43591</v>
      </c>
      <c r="Z867" s="14" t="str">
        <f>IF([1]Points!$AB838+[1]Points!$AC838+[1]Points!$AD838+[1]Points!$AF838=0,"MAI PARTITO","PARTITO")</f>
        <v>MAI PARTITO</v>
      </c>
      <c r="AA867" s="14" t="str">
        <f>IF([1]Points!$AE838&gt;10,"PERFORMANTE","NON PERFORMANTE")</f>
        <v>NON PERFORMANTE</v>
      </c>
      <c r="AB867" s="14" t="str">
        <f>IF([1]Points!$AE838&gt;20,"SI","NO")</f>
        <v>NO</v>
      </c>
      <c r="AC867" s="14" t="str">
        <f>IF([1]Points!$AK838+[1]Points!$AL838+[1]Points!$AM838+[1]Points!$AN838=0,"FERMO","ATTIVO")</f>
        <v>FERMO</v>
      </c>
      <c r="AD867" s="12"/>
      <c r="AE867" s="12"/>
      <c r="AF867" s="12"/>
      <c r="AG867" s="12"/>
      <c r="AH867" s="12"/>
      <c r="AI867" s="12"/>
      <c r="AJ867" s="12"/>
      <c r="AK867" s="12"/>
    </row>
    <row r="868" spans="1:37" ht="15.75" customHeight="1" x14ac:dyDescent="0.25">
      <c r="A868" s="10" t="s">
        <v>4801</v>
      </c>
      <c r="B868" s="11" t="s">
        <v>4802</v>
      </c>
      <c r="C868" s="11" t="s">
        <v>3300</v>
      </c>
      <c r="D868" s="11">
        <v>10178</v>
      </c>
      <c r="E868" s="11" t="s">
        <v>48</v>
      </c>
      <c r="F868" s="12" t="s">
        <v>4803</v>
      </c>
      <c r="G868" s="12" t="s">
        <v>40</v>
      </c>
      <c r="H868" s="12" t="s">
        <v>40</v>
      </c>
      <c r="I868" s="11" t="s">
        <v>40</v>
      </c>
      <c r="J868" s="11" t="s">
        <v>4804</v>
      </c>
      <c r="K868" s="11"/>
      <c r="L868" s="11" t="s">
        <v>4805</v>
      </c>
      <c r="M868" s="11" t="s">
        <v>43</v>
      </c>
      <c r="N868" s="11"/>
      <c r="O868" s="11"/>
      <c r="P868" s="11"/>
      <c r="Q868" s="11"/>
      <c r="R868" s="12" t="s">
        <v>4806</v>
      </c>
      <c r="S868" s="12"/>
      <c r="T868" s="12"/>
      <c r="U868" s="12"/>
      <c r="V868" s="12"/>
      <c r="W868" s="12"/>
      <c r="X868" s="13"/>
      <c r="Y868" s="13">
        <v>43593</v>
      </c>
      <c r="Z868" s="14" t="str">
        <f>IF([1]Points!$AB839+[1]Points!$AC839+[1]Points!$AD839+[1]Points!$AF839=0,"MAI PARTITO","PARTITO")</f>
        <v>MAI PARTITO</v>
      </c>
      <c r="AA868" s="14" t="str">
        <f>IF([1]Points!$AE839&gt;10,"PERFORMANTE","NON PERFORMANTE")</f>
        <v>NON PERFORMANTE</v>
      </c>
      <c r="AB868" s="14" t="str">
        <f>IF([1]Points!$AE839&gt;20,"SI","NO")</f>
        <v>NO</v>
      </c>
      <c r="AC868" s="14" t="str">
        <f>IF([1]Points!$AK839+[1]Points!$AL839+[1]Points!$AM839+[1]Points!$AN839=0,"FERMO","ATTIVO")</f>
        <v>FERMO</v>
      </c>
      <c r="AD868" s="12"/>
      <c r="AE868" s="12"/>
      <c r="AF868" s="12"/>
      <c r="AG868" s="12"/>
      <c r="AH868" s="12"/>
      <c r="AI868" s="12"/>
      <c r="AJ868" s="12"/>
      <c r="AK868" s="12"/>
    </row>
    <row r="869" spans="1:37" ht="15.75" customHeight="1" x14ac:dyDescent="0.25">
      <c r="A869" s="10" t="s">
        <v>3365</v>
      </c>
      <c r="B869" s="11" t="s">
        <v>4807</v>
      </c>
      <c r="C869" s="11" t="s">
        <v>4808</v>
      </c>
      <c r="D869" s="11">
        <v>12089</v>
      </c>
      <c r="E869" s="11" t="s">
        <v>72</v>
      </c>
      <c r="F869" s="12" t="s">
        <v>4809</v>
      </c>
      <c r="G869" s="12" t="s">
        <v>40</v>
      </c>
      <c r="H869" s="12" t="s">
        <v>40</v>
      </c>
      <c r="I869" s="11" t="s">
        <v>40</v>
      </c>
      <c r="J869" s="11" t="s">
        <v>40</v>
      </c>
      <c r="K869" s="11"/>
      <c r="L869" s="11" t="s">
        <v>4810</v>
      </c>
      <c r="M869" s="11" t="s">
        <v>43</v>
      </c>
      <c r="N869" s="11"/>
      <c r="O869" s="11"/>
      <c r="P869" s="11"/>
      <c r="Q869" s="11"/>
      <c r="R869" s="12" t="s">
        <v>40</v>
      </c>
      <c r="S869" s="12"/>
      <c r="T869" s="12"/>
      <c r="U869" s="12"/>
      <c r="V869" s="12"/>
      <c r="W869" s="12"/>
      <c r="X869" s="13"/>
      <c r="Y869" s="13">
        <v>43906</v>
      </c>
      <c r="Z869" s="14" t="str">
        <f>IF([1]Points!$AB840+[1]Points!$AC840+[1]Points!$AD840+[1]Points!$AF840=0,"MAI PARTITO","PARTITO")</f>
        <v>MAI PARTITO</v>
      </c>
      <c r="AA869" s="14" t="str">
        <f>IF([1]Points!$AE840&gt;10,"PERFORMANTE","NON PERFORMANTE")</f>
        <v>NON PERFORMANTE</v>
      </c>
      <c r="AB869" s="14" t="str">
        <f>IF([1]Points!$AE840&gt;20,"SI","NO")</f>
        <v>NO</v>
      </c>
      <c r="AC869" s="14" t="str">
        <f>IF([1]Points!$AK840+[1]Points!$AL840+[1]Points!$AM840+[1]Points!$AN840=0,"FERMO","ATTIVO")</f>
        <v>FERMO</v>
      </c>
      <c r="AD869" s="12"/>
      <c r="AE869" s="12"/>
      <c r="AF869" s="12"/>
      <c r="AG869" s="12"/>
      <c r="AH869" s="12"/>
      <c r="AI869" s="12"/>
      <c r="AJ869" s="12"/>
      <c r="AK869" s="12"/>
    </row>
    <row r="870" spans="1:37" ht="15.75" customHeight="1" x14ac:dyDescent="0.25">
      <c r="A870" s="10" t="s">
        <v>4811</v>
      </c>
      <c r="B870" s="11" t="s">
        <v>332</v>
      </c>
      <c r="C870" s="11" t="s">
        <v>190</v>
      </c>
      <c r="D870" s="11">
        <v>14100</v>
      </c>
      <c r="E870" s="11" t="s">
        <v>191</v>
      </c>
      <c r="F870" s="12"/>
      <c r="G870" s="12" t="s">
        <v>4812</v>
      </c>
      <c r="H870" s="12" t="s">
        <v>40</v>
      </c>
      <c r="I870" s="11" t="s">
        <v>40</v>
      </c>
      <c r="J870" s="11" t="s">
        <v>4813</v>
      </c>
      <c r="K870" s="11"/>
      <c r="L870" s="11" t="s">
        <v>4814</v>
      </c>
      <c r="M870" s="24" t="s">
        <v>43</v>
      </c>
      <c r="N870" s="24"/>
      <c r="O870" s="24"/>
      <c r="P870" s="24"/>
      <c r="Q870" s="24"/>
      <c r="R870" s="12" t="s">
        <v>40</v>
      </c>
      <c r="S870" s="12"/>
      <c r="T870" s="12"/>
      <c r="U870" s="12"/>
      <c r="V870" s="12"/>
      <c r="W870" s="12"/>
      <c r="X870" s="25"/>
      <c r="Y870" s="25">
        <v>43906</v>
      </c>
      <c r="Z870" s="26" t="str">
        <f>IF([1]Points!$AB841+[1]Points!$AC841+[1]Points!$AD841+[1]Points!$AF841=0,"MAI PARTITO","PARTITO")</f>
        <v>MAI PARTITO</v>
      </c>
      <c r="AA870" s="26" t="str">
        <f>IF([1]Points!$AE841&gt;10,"PERFORMANTE","NON PERFORMANTE")</f>
        <v>NON PERFORMANTE</v>
      </c>
      <c r="AB870" s="26" t="str">
        <f>IF([1]Points!$AE841&gt;20,"SI","NO")</f>
        <v>NO</v>
      </c>
      <c r="AC870" s="26" t="str">
        <f>IF([1]Points!$AK841+[1]Points!$AL841+[1]Points!$AM841+[1]Points!$AN841=0,"FERMO","ATTIVO")</f>
        <v>FERMO</v>
      </c>
      <c r="AD870" s="27"/>
      <c r="AE870" s="27"/>
      <c r="AF870" s="27"/>
      <c r="AG870" s="27"/>
      <c r="AH870" s="27"/>
      <c r="AI870" s="27"/>
      <c r="AJ870" s="27"/>
      <c r="AK870" s="27"/>
    </row>
    <row r="871" spans="1:37" ht="15.75" customHeight="1" x14ac:dyDescent="0.25">
      <c r="A871" s="10" t="s">
        <v>4815</v>
      </c>
      <c r="B871" s="11" t="s">
        <v>4816</v>
      </c>
      <c r="C871" s="11" t="s">
        <v>190</v>
      </c>
      <c r="D871" s="11">
        <v>14100</v>
      </c>
      <c r="E871" s="11" t="s">
        <v>191</v>
      </c>
      <c r="F871" s="12" t="s">
        <v>4817</v>
      </c>
      <c r="G871" s="12" t="s">
        <v>40</v>
      </c>
      <c r="H871" s="12" t="s">
        <v>40</v>
      </c>
      <c r="I871" s="11" t="s">
        <v>4818</v>
      </c>
      <c r="J871" s="11" t="s">
        <v>4819</v>
      </c>
      <c r="K871" s="11"/>
      <c r="L871" s="11" t="s">
        <v>4820</v>
      </c>
      <c r="M871" s="24" t="s">
        <v>103</v>
      </c>
      <c r="N871" s="11" t="s">
        <v>859</v>
      </c>
      <c r="O871" s="24"/>
      <c r="P871" s="24"/>
      <c r="Q871" s="24"/>
      <c r="R871" s="12" t="s">
        <v>40</v>
      </c>
      <c r="S871" s="12"/>
      <c r="T871" s="12"/>
      <c r="U871" s="12"/>
      <c r="V871" s="12"/>
      <c r="W871" s="12"/>
      <c r="X871" s="25"/>
      <c r="Y871" s="25">
        <v>43906</v>
      </c>
      <c r="Z871" s="26" t="str">
        <f>IF([1]Points!$AB842+[1]Points!$AC842+[1]Points!$AD842+[1]Points!$AF842=0,"MAI PARTITO","PARTITO")</f>
        <v>MAI PARTITO</v>
      </c>
      <c r="AA871" s="26" t="str">
        <f>IF([1]Points!$AE842&gt;10,"PERFORMANTE","NON PERFORMANTE")</f>
        <v>NON PERFORMANTE</v>
      </c>
      <c r="AB871" s="26" t="str">
        <f>IF([1]Points!$AE842&gt;20,"SI","NO")</f>
        <v>NO</v>
      </c>
      <c r="AC871" s="26" t="str">
        <f>IF([1]Points!$AK842+[1]Points!$AL842+[1]Points!$AM842+[1]Points!$AN842=0,"FERMO","ATTIVO")</f>
        <v>FERMO</v>
      </c>
      <c r="AD871" s="27"/>
      <c r="AE871" s="27"/>
      <c r="AF871" s="27"/>
      <c r="AG871" s="27"/>
      <c r="AH871" s="27"/>
      <c r="AI871" s="27"/>
      <c r="AJ871" s="27"/>
      <c r="AK871" s="27"/>
    </row>
    <row r="872" spans="1:37" ht="15.75" customHeight="1" x14ac:dyDescent="0.25">
      <c r="A872" s="10" t="s">
        <v>4825</v>
      </c>
      <c r="B872" s="11" t="s">
        <v>1699</v>
      </c>
      <c r="C872" s="11" t="s">
        <v>540</v>
      </c>
      <c r="D872" s="11">
        <v>10092</v>
      </c>
      <c r="E872" s="11" t="s">
        <v>48</v>
      </c>
      <c r="F872" s="12" t="s">
        <v>1700</v>
      </c>
      <c r="G872" s="12" t="s">
        <v>4826</v>
      </c>
      <c r="H872" s="12" t="s">
        <v>40</v>
      </c>
      <c r="I872" s="11" t="s">
        <v>40</v>
      </c>
      <c r="J872" s="11" t="s">
        <v>4827</v>
      </c>
      <c r="K872" s="11"/>
      <c r="L872" s="11" t="s">
        <v>4828</v>
      </c>
      <c r="M872" s="11" t="s">
        <v>43</v>
      </c>
      <c r="N872" s="11"/>
      <c r="O872" s="11"/>
      <c r="P872" s="11"/>
      <c r="Q872" s="11"/>
      <c r="R872" s="12" t="s">
        <v>40</v>
      </c>
      <c r="S872" s="12"/>
      <c r="T872" s="12"/>
      <c r="U872" s="12"/>
      <c r="V872" s="12"/>
      <c r="W872" s="12"/>
      <c r="X872" s="13"/>
      <c r="Y872" s="13">
        <v>43906</v>
      </c>
      <c r="Z872" s="14" t="str">
        <f>IF([1]Points!$AB844+[1]Points!$AC844+[1]Points!$AD844+[1]Points!$AF844=0,"MAI PARTITO","PARTITO")</f>
        <v>MAI PARTITO</v>
      </c>
      <c r="AA872" s="14" t="str">
        <f>IF([1]Points!$AE844&gt;10,"PERFORMANTE","NON PERFORMANTE")</f>
        <v>NON PERFORMANTE</v>
      </c>
      <c r="AB872" s="14" t="str">
        <f>IF([1]Points!$AE844&gt;20,"SI","NO")</f>
        <v>NO</v>
      </c>
      <c r="AC872" s="14" t="str">
        <f>IF([1]Points!$AK844+[1]Points!$AL844+[1]Points!$AM844+[1]Points!$AN844=0,"FERMO","ATTIVO")</f>
        <v>FERMO</v>
      </c>
      <c r="AD872" s="12"/>
      <c r="AE872" s="12"/>
      <c r="AF872" s="12"/>
      <c r="AG872" s="12"/>
      <c r="AH872" s="12"/>
      <c r="AI872" s="12"/>
      <c r="AJ872" s="12"/>
      <c r="AK872" s="12"/>
    </row>
    <row r="873" spans="1:37" ht="15.75" customHeight="1" x14ac:dyDescent="0.25">
      <c r="A873" s="10" t="s">
        <v>5605</v>
      </c>
      <c r="B873" s="11" t="s">
        <v>5606</v>
      </c>
      <c r="C873" s="11" t="s">
        <v>5607</v>
      </c>
      <c r="D873" s="11">
        <v>15046</v>
      </c>
      <c r="E873" s="11" t="s">
        <v>37</v>
      </c>
      <c r="F873" s="12" t="s">
        <v>5608</v>
      </c>
      <c r="G873" s="12" t="s">
        <v>5609</v>
      </c>
      <c r="H873" s="12" t="s">
        <v>40</v>
      </c>
      <c r="I873" s="11" t="s">
        <v>40</v>
      </c>
      <c r="J873" s="11" t="s">
        <v>5610</v>
      </c>
      <c r="K873" s="11"/>
      <c r="L873" s="11" t="s">
        <v>9663</v>
      </c>
      <c r="M873" s="11" t="s">
        <v>43</v>
      </c>
      <c r="N873" s="11"/>
      <c r="O873" s="11"/>
      <c r="P873" s="11"/>
      <c r="Q873" s="11" t="s">
        <v>8951</v>
      </c>
      <c r="R873" s="12" t="s">
        <v>5611</v>
      </c>
      <c r="S873" s="12" t="s">
        <v>8952</v>
      </c>
      <c r="T873" s="12"/>
      <c r="U873" s="12"/>
      <c r="V873" s="12"/>
      <c r="W873" s="12"/>
      <c r="X873" s="13"/>
      <c r="Y873" s="13">
        <v>44097</v>
      </c>
      <c r="Z873" s="14" t="str">
        <f>IF([1]Points!$AB978+[1]Points!$AC978+[1]Points!$AD978+[1]Points!$AF978=0,"MAI PARTITO","PARTITO")</f>
        <v>PARTITO</v>
      </c>
      <c r="AA873" s="14" t="str">
        <f>IF([1]Points!$AE978&gt;10,"PERFORMANTE","NON PERFORMANTE")</f>
        <v>NON PERFORMANTE</v>
      </c>
      <c r="AB873" s="14" t="str">
        <f>IF([1]Points!$AE978&gt;20,"SI","NO")</f>
        <v>NO</v>
      </c>
      <c r="AC873" s="14" t="str">
        <f>IF([1]Points!$AK978+[1]Points!$AL978+[1]Points!$AM978+[1]Points!$AN978=0,"FERMO","ATTIVO")</f>
        <v>ATTIVO</v>
      </c>
      <c r="AD873" s="12"/>
      <c r="AE873" s="12"/>
      <c r="AF873" s="12"/>
      <c r="AG873" s="12"/>
      <c r="AH873" s="12"/>
      <c r="AI873" s="12"/>
      <c r="AJ873" s="12"/>
      <c r="AK873" s="12"/>
    </row>
    <row r="874" spans="1:37" ht="15.75" customHeight="1" x14ac:dyDescent="0.25">
      <c r="A874" s="10" t="s">
        <v>4834</v>
      </c>
      <c r="B874" s="11" t="s">
        <v>4835</v>
      </c>
      <c r="C874" s="11" t="s">
        <v>717</v>
      </c>
      <c r="D874" s="11">
        <v>10136</v>
      </c>
      <c r="E874" s="11" t="s">
        <v>48</v>
      </c>
      <c r="F874" s="12" t="s">
        <v>4836</v>
      </c>
      <c r="G874" s="12" t="s">
        <v>4837</v>
      </c>
      <c r="H874" s="12" t="s">
        <v>40</v>
      </c>
      <c r="I874" s="11" t="s">
        <v>40</v>
      </c>
      <c r="J874" s="11" t="s">
        <v>4838</v>
      </c>
      <c r="K874" s="11"/>
      <c r="L874" s="11" t="s">
        <v>4839</v>
      </c>
      <c r="M874" s="11" t="s">
        <v>43</v>
      </c>
      <c r="N874" s="11"/>
      <c r="O874" s="11"/>
      <c r="P874" s="11"/>
      <c r="Q874" s="11"/>
      <c r="R874" s="12" t="s">
        <v>40</v>
      </c>
      <c r="S874" s="12"/>
      <c r="T874" s="12"/>
      <c r="U874" s="12"/>
      <c r="V874" s="12"/>
      <c r="W874" s="12"/>
      <c r="X874" s="13"/>
      <c r="Y874" s="13">
        <v>43595</v>
      </c>
      <c r="Z874" s="14" t="str">
        <f>IF([1]Points!$AB846+[1]Points!$AC846+[1]Points!$AD846+[1]Points!$AF846=0,"MAI PARTITO","PARTITO")</f>
        <v>MAI PARTITO</v>
      </c>
      <c r="AA874" s="14" t="str">
        <f>IF([1]Points!$AE846&gt;10,"PERFORMANTE","NON PERFORMANTE")</f>
        <v>NON PERFORMANTE</v>
      </c>
      <c r="AB874" s="14" t="str">
        <f>IF([1]Points!$AE846&gt;20,"SI","NO")</f>
        <v>NO</v>
      </c>
      <c r="AC874" s="14" t="str">
        <f>IF([1]Points!$AK846+[1]Points!$AL846+[1]Points!$AM846+[1]Points!$AN846=0,"FERMO","ATTIVO")</f>
        <v>FERMO</v>
      </c>
      <c r="AD874" s="12"/>
      <c r="AE874" s="12"/>
      <c r="AF874" s="12"/>
      <c r="AG874" s="12"/>
      <c r="AH874" s="12"/>
      <c r="AI874" s="12"/>
      <c r="AJ874" s="12"/>
      <c r="AK874" s="12"/>
    </row>
    <row r="875" spans="1:37" ht="15.75" customHeight="1" x14ac:dyDescent="0.25">
      <c r="A875" s="19" t="s">
        <v>6273</v>
      </c>
      <c r="B875" s="11" t="s">
        <v>6274</v>
      </c>
      <c r="C875" s="11" t="s">
        <v>226</v>
      </c>
      <c r="D875" s="11">
        <v>10135</v>
      </c>
      <c r="E875" s="11" t="s">
        <v>48</v>
      </c>
      <c r="F875" s="12"/>
      <c r="G875" s="12">
        <v>3773129890</v>
      </c>
      <c r="H875" s="12"/>
      <c r="I875" s="11" t="s">
        <v>6275</v>
      </c>
      <c r="J875" s="11"/>
      <c r="K875" s="11"/>
      <c r="L875" s="11" t="s">
        <v>6276</v>
      </c>
      <c r="M875" s="11" t="s">
        <v>43</v>
      </c>
      <c r="N875" s="11"/>
      <c r="O875" s="11"/>
      <c r="P875" s="11"/>
      <c r="Q875" s="11" t="s">
        <v>9225</v>
      </c>
      <c r="R875" s="12">
        <v>10208590017</v>
      </c>
      <c r="S875" s="12" t="s">
        <v>8281</v>
      </c>
      <c r="T875" s="12"/>
      <c r="U875" s="12"/>
      <c r="V875" s="12"/>
      <c r="W875" s="12"/>
      <c r="X875" s="13"/>
      <c r="Y875" s="13"/>
      <c r="Z875" s="14"/>
      <c r="AA875" s="14"/>
      <c r="AB875" s="14"/>
      <c r="AC875" s="14"/>
      <c r="AD875" s="12"/>
      <c r="AE875" s="12"/>
      <c r="AF875" s="12"/>
      <c r="AG875" s="12"/>
      <c r="AH875" s="12"/>
      <c r="AI875" s="12"/>
      <c r="AJ875" s="12"/>
      <c r="AK875" s="12"/>
    </row>
    <row r="876" spans="1:37" ht="15.75" customHeight="1" x14ac:dyDescent="0.25">
      <c r="A876" s="10" t="s">
        <v>4848</v>
      </c>
      <c r="B876" s="11" t="s">
        <v>3245</v>
      </c>
      <c r="C876" s="11" t="s">
        <v>3258</v>
      </c>
      <c r="D876" s="11">
        <v>10098</v>
      </c>
      <c r="E876" s="11" t="s">
        <v>48</v>
      </c>
      <c r="F876" s="12"/>
      <c r="G876" s="12" t="s">
        <v>40</v>
      </c>
      <c r="H876" s="12" t="s">
        <v>40</v>
      </c>
      <c r="I876" s="11" t="s">
        <v>40</v>
      </c>
      <c r="J876" s="11" t="s">
        <v>40</v>
      </c>
      <c r="K876" s="11"/>
      <c r="L876" s="11" t="s">
        <v>4849</v>
      </c>
      <c r="M876" s="11" t="s">
        <v>43</v>
      </c>
      <c r="N876" s="11"/>
      <c r="O876" s="11"/>
      <c r="P876" s="11"/>
      <c r="Q876" s="11"/>
      <c r="R876" s="12" t="s">
        <v>40</v>
      </c>
      <c r="S876" s="12"/>
      <c r="T876" s="12"/>
      <c r="U876" s="12"/>
      <c r="V876" s="12"/>
      <c r="W876" s="12"/>
      <c r="X876" s="13"/>
      <c r="Y876" s="13">
        <v>43907</v>
      </c>
      <c r="Z876" s="14" t="str">
        <f>IF([1]Points!$AB848+[1]Points!$AC848+[1]Points!$AD848+[1]Points!$AF848=0,"MAI PARTITO","PARTITO")</f>
        <v>MAI PARTITO</v>
      </c>
      <c r="AA876" s="14" t="str">
        <f>IF([1]Points!$AE848&gt;10,"PERFORMANTE","NON PERFORMANTE")</f>
        <v>NON PERFORMANTE</v>
      </c>
      <c r="AB876" s="14" t="str">
        <f>IF([1]Points!$AE848&gt;20,"SI","NO")</f>
        <v>NO</v>
      </c>
      <c r="AC876" s="14" t="str">
        <f>IF([1]Points!$AK848+[1]Points!$AL848+[1]Points!$AM848+[1]Points!$AN848=0,"FERMO","ATTIVO")</f>
        <v>FERMO</v>
      </c>
      <c r="AD876" s="12"/>
      <c r="AE876" s="12"/>
      <c r="AF876" s="12"/>
      <c r="AG876" s="12"/>
      <c r="AH876" s="12"/>
      <c r="AI876" s="12"/>
      <c r="AJ876" s="12"/>
      <c r="AK876" s="12"/>
    </row>
    <row r="877" spans="1:37" ht="15.75" customHeight="1" x14ac:dyDescent="0.25">
      <c r="A877" s="10" t="s">
        <v>4850</v>
      </c>
      <c r="B877" s="11" t="s">
        <v>4851</v>
      </c>
      <c r="C877" s="11" t="s">
        <v>733</v>
      </c>
      <c r="D877" s="11">
        <v>12063</v>
      </c>
      <c r="E877" s="11" t="s">
        <v>72</v>
      </c>
      <c r="F877" s="12" t="s">
        <v>4852</v>
      </c>
      <c r="G877" s="12" t="s">
        <v>4853</v>
      </c>
      <c r="H877" s="12" t="s">
        <v>40</v>
      </c>
      <c r="I877" s="11" t="s">
        <v>40</v>
      </c>
      <c r="J877" s="11" t="s">
        <v>4854</v>
      </c>
      <c r="K877" s="11"/>
      <c r="L877" s="11" t="s">
        <v>4855</v>
      </c>
      <c r="M877" s="11" t="s">
        <v>43</v>
      </c>
      <c r="N877" s="11"/>
      <c r="O877" s="11"/>
      <c r="P877" s="11"/>
      <c r="Q877" s="11"/>
      <c r="R877" s="12" t="s">
        <v>40</v>
      </c>
      <c r="S877" s="12"/>
      <c r="T877" s="12"/>
      <c r="U877" s="12"/>
      <c r="V877" s="12"/>
      <c r="W877" s="12"/>
      <c r="X877" s="13"/>
      <c r="Y877" s="13">
        <v>43907</v>
      </c>
      <c r="Z877" s="14" t="str">
        <f>IF([1]Points!$AB849+[1]Points!$AC849+[1]Points!$AD849+[1]Points!$AF849=0,"MAI PARTITO","PARTITO")</f>
        <v>MAI PARTITO</v>
      </c>
      <c r="AA877" s="14" t="str">
        <f>IF([1]Points!$AE849&gt;10,"PERFORMANTE","NON PERFORMANTE")</f>
        <v>NON PERFORMANTE</v>
      </c>
      <c r="AB877" s="14" t="str">
        <f>IF([1]Points!$AE849&gt;20,"SI","NO")</f>
        <v>NO</v>
      </c>
      <c r="AC877" s="14" t="str">
        <f>IF([1]Points!$AK849+[1]Points!$AL849+[1]Points!$AM849+[1]Points!$AN849=0,"FERMO","ATTIVO")</f>
        <v>FERMO</v>
      </c>
      <c r="AD877" s="12"/>
      <c r="AE877" s="12"/>
      <c r="AF877" s="12"/>
      <c r="AG877" s="12"/>
      <c r="AH877" s="12"/>
      <c r="AI877" s="12"/>
      <c r="AJ877" s="12"/>
      <c r="AK877" s="12"/>
    </row>
    <row r="878" spans="1:37" ht="15.75" customHeight="1" x14ac:dyDescent="0.25">
      <c r="A878" s="10" t="s">
        <v>4856</v>
      </c>
      <c r="B878" s="11" t="s">
        <v>4857</v>
      </c>
      <c r="C878" s="11" t="s">
        <v>90</v>
      </c>
      <c r="D878" s="11">
        <v>10024</v>
      </c>
      <c r="E878" s="11" t="s">
        <v>48</v>
      </c>
      <c r="F878" s="12"/>
      <c r="G878" s="12" t="s">
        <v>40</v>
      </c>
      <c r="H878" s="12" t="s">
        <v>40</v>
      </c>
      <c r="I878" s="11" t="s">
        <v>40</v>
      </c>
      <c r="J878" s="11" t="s">
        <v>40</v>
      </c>
      <c r="K878" s="11"/>
      <c r="L878" s="11" t="s">
        <v>4858</v>
      </c>
      <c r="M878" s="11" t="s">
        <v>103</v>
      </c>
      <c r="N878" s="11" t="s">
        <v>1085</v>
      </c>
      <c r="O878" s="11"/>
      <c r="P878" s="11"/>
      <c r="Q878" s="11"/>
      <c r="R878" s="12" t="s">
        <v>40</v>
      </c>
      <c r="S878" s="12"/>
      <c r="T878" s="12"/>
      <c r="U878" s="12"/>
      <c r="V878" s="12"/>
      <c r="W878" s="12"/>
      <c r="X878" s="13"/>
      <c r="Y878" s="13">
        <v>43907</v>
      </c>
      <c r="Z878" s="14" t="str">
        <f>IF([1]Points!$AB850+[1]Points!$AC850+[1]Points!$AD850+[1]Points!$AF850=0,"MAI PARTITO","PARTITO")</f>
        <v>MAI PARTITO</v>
      </c>
      <c r="AA878" s="14" t="str">
        <f>IF([1]Points!$AE850&gt;10,"PERFORMANTE","NON PERFORMANTE")</f>
        <v>NON PERFORMANTE</v>
      </c>
      <c r="AB878" s="14" t="str">
        <f>IF([1]Points!$AE850&gt;20,"SI","NO")</f>
        <v>NO</v>
      </c>
      <c r="AC878" s="14" t="str">
        <f>IF([1]Points!$AK850+[1]Points!$AL850+[1]Points!$AM850+[1]Points!$AN850=0,"FERMO","ATTIVO")</f>
        <v>FERMO</v>
      </c>
      <c r="AD878" s="12"/>
      <c r="AE878" s="12"/>
      <c r="AF878" s="12"/>
      <c r="AG878" s="12"/>
      <c r="AH878" s="12"/>
      <c r="AI878" s="12"/>
      <c r="AJ878" s="12"/>
      <c r="AK878" s="12"/>
    </row>
    <row r="879" spans="1:37" ht="15.75" customHeight="1" x14ac:dyDescent="0.25">
      <c r="A879" s="10" t="s">
        <v>4675</v>
      </c>
      <c r="B879" s="11" t="s">
        <v>4676</v>
      </c>
      <c r="C879" s="11" t="s">
        <v>190</v>
      </c>
      <c r="D879" s="11">
        <v>14100</v>
      </c>
      <c r="E879" s="11" t="s">
        <v>191</v>
      </c>
      <c r="F879" s="12"/>
      <c r="G879" s="12" t="s">
        <v>4677</v>
      </c>
      <c r="H879" s="12" t="s">
        <v>40</v>
      </c>
      <c r="I879" s="11" t="s">
        <v>40</v>
      </c>
      <c r="J879" s="11" t="s">
        <v>4678</v>
      </c>
      <c r="K879" s="11"/>
      <c r="L879" s="11" t="s">
        <v>4679</v>
      </c>
      <c r="M879" s="11" t="s">
        <v>43</v>
      </c>
      <c r="N879" s="11"/>
      <c r="O879" s="11"/>
      <c r="P879" s="11"/>
      <c r="Q879" s="11" t="s">
        <v>4680</v>
      </c>
      <c r="R879" s="17" t="s">
        <v>4681</v>
      </c>
      <c r="S879" s="12" t="s">
        <v>4682</v>
      </c>
      <c r="T879" s="12"/>
      <c r="U879" s="12"/>
      <c r="V879" s="12"/>
      <c r="W879" s="12"/>
      <c r="X879" s="13"/>
      <c r="Y879" s="13">
        <v>43876</v>
      </c>
      <c r="Z879" s="14" t="str">
        <f>IF([1]Points!$AB817+[1]Points!$AC817+[1]Points!$AD817+[1]Points!$AF817=0,"MAI PARTITO","PARTITO")</f>
        <v>PARTITO</v>
      </c>
      <c r="AA879" s="14" t="str">
        <f>IF([1]Points!$AE817&gt;10,"PERFORMANTE","NON PERFORMANTE")</f>
        <v>PERFORMANTE</v>
      </c>
      <c r="AB879" s="14" t="str">
        <f>IF([1]Points!$AE817&gt;20,"SI","NO")</f>
        <v>SI</v>
      </c>
      <c r="AC879" s="14" t="str">
        <f>IF([1]Points!$AK817+[1]Points!$AL817+[1]Points!$AM817+[1]Points!$AN817=0,"FERMO","ATTIVO")</f>
        <v>ATTIVO</v>
      </c>
      <c r="AD879" s="12"/>
      <c r="AE879" s="12">
        <v>49</v>
      </c>
      <c r="AF879" s="12">
        <v>37</v>
      </c>
      <c r="AG879" s="12"/>
      <c r="AH879" s="12"/>
      <c r="AI879" s="12"/>
      <c r="AJ879" s="12"/>
      <c r="AK879" s="12"/>
    </row>
    <row r="880" spans="1:37" ht="15.75" customHeight="1" x14ac:dyDescent="0.25">
      <c r="A880" s="10" t="s">
        <v>4863</v>
      </c>
      <c r="B880" s="11" t="s">
        <v>4864</v>
      </c>
      <c r="C880" s="11" t="s">
        <v>4865</v>
      </c>
      <c r="D880" s="11">
        <v>10078</v>
      </c>
      <c r="E880" s="11" t="s">
        <v>48</v>
      </c>
      <c r="F880" s="12" t="s">
        <v>4866</v>
      </c>
      <c r="G880" s="12" t="s">
        <v>4867</v>
      </c>
      <c r="H880" s="12" t="s">
        <v>40</v>
      </c>
      <c r="I880" s="11" t="s">
        <v>40</v>
      </c>
      <c r="J880" s="11" t="s">
        <v>4868</v>
      </c>
      <c r="K880" s="11"/>
      <c r="L880" s="11" t="s">
        <v>4869</v>
      </c>
      <c r="M880" s="11" t="s">
        <v>43</v>
      </c>
      <c r="N880" s="11"/>
      <c r="O880" s="11"/>
      <c r="P880" s="11"/>
      <c r="Q880" s="11"/>
      <c r="R880" s="12" t="s">
        <v>40</v>
      </c>
      <c r="S880" s="12"/>
      <c r="T880" s="12"/>
      <c r="U880" s="12"/>
      <c r="V880" s="12"/>
      <c r="W880" s="12"/>
      <c r="X880" s="13"/>
      <c r="Y880" s="13">
        <v>43596</v>
      </c>
      <c r="Z880" s="14" t="str">
        <f>IF([1]Points!$AB852+[1]Points!$AC852+[1]Points!$AD852+[1]Points!$AF852=0,"MAI PARTITO","PARTITO")</f>
        <v>MAI PARTITO</v>
      </c>
      <c r="AA880" s="14" t="str">
        <f>IF([1]Points!$AE852&gt;10,"PERFORMANTE","NON PERFORMANTE")</f>
        <v>NON PERFORMANTE</v>
      </c>
      <c r="AB880" s="14" t="str">
        <f>IF([1]Points!$AE852&gt;20,"SI","NO")</f>
        <v>NO</v>
      </c>
      <c r="AC880" s="14" t="str">
        <f>IF([1]Points!$AK852+[1]Points!$AL852+[1]Points!$AM852+[1]Points!$AN852=0,"FERMO","ATTIVO")</f>
        <v>FERMO</v>
      </c>
      <c r="AD880" s="12"/>
      <c r="AE880" s="12"/>
      <c r="AF880" s="12"/>
      <c r="AG880" s="12"/>
      <c r="AH880" s="12"/>
      <c r="AI880" s="12"/>
      <c r="AJ880" s="12"/>
      <c r="AK880" s="12"/>
    </row>
    <row r="881" spans="1:37" ht="15.75" customHeight="1" x14ac:dyDescent="0.25">
      <c r="A881" s="10" t="s">
        <v>4870</v>
      </c>
      <c r="B881" s="11" t="s">
        <v>1485</v>
      </c>
      <c r="C881" s="11" t="s">
        <v>417</v>
      </c>
      <c r="D881" s="11">
        <v>12037</v>
      </c>
      <c r="E881" s="11" t="s">
        <v>72</v>
      </c>
      <c r="F881" s="12" t="s">
        <v>1486</v>
      </c>
      <c r="G881" s="12" t="s">
        <v>4871</v>
      </c>
      <c r="H881" s="12" t="s">
        <v>40</v>
      </c>
      <c r="I881" s="11" t="s">
        <v>40</v>
      </c>
      <c r="J881" s="11" t="s">
        <v>1487</v>
      </c>
      <c r="K881" s="11"/>
      <c r="L881" s="11" t="s">
        <v>4872</v>
      </c>
      <c r="M881" s="11" t="s">
        <v>43</v>
      </c>
      <c r="N881" s="11"/>
      <c r="O881" s="11"/>
      <c r="P881" s="11"/>
      <c r="Q881" s="11"/>
      <c r="R881" s="12" t="s">
        <v>40</v>
      </c>
      <c r="S881" s="12"/>
      <c r="T881" s="12"/>
      <c r="U881" s="12"/>
      <c r="V881" s="12"/>
      <c r="W881" s="12"/>
      <c r="X881" s="13"/>
      <c r="Y881" s="13">
        <v>43908</v>
      </c>
      <c r="Z881" s="14" t="str">
        <f>IF([1]Points!$AB853+[1]Points!$AC853+[1]Points!$AD853+[1]Points!$AF853=0,"MAI PARTITO","PARTITO")</f>
        <v>MAI PARTITO</v>
      </c>
      <c r="AA881" s="14" t="str">
        <f>IF([1]Points!$AE853&gt;10,"PERFORMANTE","NON PERFORMANTE")</f>
        <v>NON PERFORMANTE</v>
      </c>
      <c r="AB881" s="14" t="str">
        <f>IF([1]Points!$AE853&gt;20,"SI","NO")</f>
        <v>NO</v>
      </c>
      <c r="AC881" s="14" t="str">
        <f>IF([1]Points!$AK853+[1]Points!$AL853+[1]Points!$AM853+[1]Points!$AN853=0,"FERMO","ATTIVO")</f>
        <v>FERMO</v>
      </c>
      <c r="AD881" s="12"/>
      <c r="AE881" s="12"/>
      <c r="AF881" s="12"/>
      <c r="AG881" s="12"/>
      <c r="AH881" s="12"/>
      <c r="AI881" s="12"/>
      <c r="AJ881" s="12"/>
      <c r="AK881" s="12"/>
    </row>
    <row r="882" spans="1:37" ht="15.75" customHeight="1" x14ac:dyDescent="0.25">
      <c r="A882" s="10" t="s">
        <v>4873</v>
      </c>
      <c r="B882" s="11" t="s">
        <v>4874</v>
      </c>
      <c r="C882" s="11" t="s">
        <v>3987</v>
      </c>
      <c r="D882" s="11">
        <v>10156</v>
      </c>
      <c r="E882" s="11" t="s">
        <v>48</v>
      </c>
      <c r="F882" s="12" t="s">
        <v>4875</v>
      </c>
      <c r="G882" s="12" t="s">
        <v>4876</v>
      </c>
      <c r="H882" s="12" t="s">
        <v>40</v>
      </c>
      <c r="I882" s="11" t="s">
        <v>40</v>
      </c>
      <c r="J882" s="11" t="s">
        <v>4877</v>
      </c>
      <c r="K882" s="11"/>
      <c r="L882" s="11" t="s">
        <v>4878</v>
      </c>
      <c r="M882" s="11" t="s">
        <v>43</v>
      </c>
      <c r="N882" s="11"/>
      <c r="O882" s="11"/>
      <c r="P882" s="11"/>
      <c r="Q882" s="11"/>
      <c r="R882" s="12" t="s">
        <v>4879</v>
      </c>
      <c r="S882" s="12"/>
      <c r="T882" s="12"/>
      <c r="U882" s="12"/>
      <c r="V882" s="12"/>
      <c r="W882" s="12"/>
      <c r="X882" s="13"/>
      <c r="Y882" s="13">
        <v>43599</v>
      </c>
      <c r="Z882" s="14" t="str">
        <f>IF([1]Points!$AB854+[1]Points!$AC854+[1]Points!$AD854+[1]Points!$AF854=0,"MAI PARTITO","PARTITO")</f>
        <v>MAI PARTITO</v>
      </c>
      <c r="AA882" s="14" t="str">
        <f>IF([1]Points!$AE854&gt;10,"PERFORMANTE","NON PERFORMANTE")</f>
        <v>NON PERFORMANTE</v>
      </c>
      <c r="AB882" s="14" t="str">
        <f>IF([1]Points!$AE854&gt;20,"SI","NO")</f>
        <v>NO</v>
      </c>
      <c r="AC882" s="14" t="str">
        <f>IF([1]Points!$AK854+[1]Points!$AL854+[1]Points!$AM854+[1]Points!$AN854=0,"FERMO","ATTIVO")</f>
        <v>FERMO</v>
      </c>
      <c r="AD882" s="12"/>
      <c r="AE882" s="12"/>
      <c r="AF882" s="12"/>
      <c r="AG882" s="12"/>
      <c r="AH882" s="12"/>
      <c r="AI882" s="12"/>
      <c r="AJ882" s="12"/>
      <c r="AK882" s="12"/>
    </row>
    <row r="883" spans="1:37" ht="15.75" customHeight="1" x14ac:dyDescent="0.25">
      <c r="A883" s="10" t="s">
        <v>6277</v>
      </c>
      <c r="B883" s="11" t="s">
        <v>6278</v>
      </c>
      <c r="C883" s="11" t="s">
        <v>2910</v>
      </c>
      <c r="D883" s="11">
        <v>10135</v>
      </c>
      <c r="E883" s="11" t="s">
        <v>48</v>
      </c>
      <c r="F883" s="12" t="s">
        <v>6279</v>
      </c>
      <c r="G883" s="12" t="s">
        <v>40</v>
      </c>
      <c r="H883" s="12" t="s">
        <v>40</v>
      </c>
      <c r="I883" s="11" t="s">
        <v>40</v>
      </c>
      <c r="J883" s="11" t="s">
        <v>40</v>
      </c>
      <c r="K883" s="11"/>
      <c r="L883" s="11" t="s">
        <v>6280</v>
      </c>
      <c r="M883" s="11" t="s">
        <v>43</v>
      </c>
      <c r="N883" s="11"/>
      <c r="O883" s="11"/>
      <c r="P883" s="11"/>
      <c r="Q883" s="11" t="s">
        <v>9226</v>
      </c>
      <c r="R883" s="12">
        <v>11002850011</v>
      </c>
      <c r="S883" s="12" t="s">
        <v>9227</v>
      </c>
      <c r="T883" s="12"/>
      <c r="U883" s="12"/>
      <c r="V883" s="12"/>
      <c r="W883" s="12"/>
      <c r="X883" s="13"/>
      <c r="Y883" s="13">
        <v>43564</v>
      </c>
      <c r="Z883" s="14" t="str">
        <f>IF([1]Points!$AB1087+[1]Points!$AC1087+[1]Points!$AD1087+[1]Points!$AF1087=0,"MAI PARTITO","PARTITO")</f>
        <v>PARTITO</v>
      </c>
      <c r="AA883" s="14" t="str">
        <f>IF([1]Points!$AE1087&gt;10,"PERFORMANTE","NON PERFORMANTE")</f>
        <v>NON PERFORMANTE</v>
      </c>
      <c r="AB883" s="14" t="str">
        <f>IF([1]Points!$AE1087&gt;20,"SI","NO")</f>
        <v>NO</v>
      </c>
      <c r="AC883" s="14" t="str">
        <f>IF([1]Points!$AK1087+[1]Points!$AL1087+[1]Points!$AM1087+[1]Points!$AN1087=0,"FERMO","ATTIVO")</f>
        <v>FERMO</v>
      </c>
      <c r="AD883" s="12">
        <v>4</v>
      </c>
      <c r="AE883" s="12">
        <v>6</v>
      </c>
      <c r="AF883" s="12">
        <v>1</v>
      </c>
      <c r="AG883" s="12"/>
      <c r="AH883" s="12"/>
      <c r="AI883" s="12"/>
      <c r="AJ883" s="12"/>
      <c r="AK883" s="12"/>
    </row>
    <row r="884" spans="1:37" ht="15.75" customHeight="1" x14ac:dyDescent="0.25">
      <c r="A884" s="10" t="s">
        <v>4886</v>
      </c>
      <c r="B884" s="11" t="s">
        <v>4887</v>
      </c>
      <c r="C884" s="11" t="s">
        <v>3987</v>
      </c>
      <c r="D884" s="11">
        <v>10156</v>
      </c>
      <c r="E884" s="11" t="s">
        <v>48</v>
      </c>
      <c r="F884" s="12" t="s">
        <v>4888</v>
      </c>
      <c r="G884" s="12" t="s">
        <v>4889</v>
      </c>
      <c r="H884" s="12" t="s">
        <v>40</v>
      </c>
      <c r="I884" s="11" t="s">
        <v>40</v>
      </c>
      <c r="J884" s="11" t="s">
        <v>4890</v>
      </c>
      <c r="K884" s="11"/>
      <c r="L884" s="11" t="s">
        <v>4891</v>
      </c>
      <c r="M884" s="11" t="s">
        <v>43</v>
      </c>
      <c r="N884" s="11"/>
      <c r="O884" s="11"/>
      <c r="P884" s="11"/>
      <c r="Q884" s="11"/>
      <c r="R884" s="12" t="s">
        <v>40</v>
      </c>
      <c r="S884" s="12"/>
      <c r="T884" s="12"/>
      <c r="U884" s="12"/>
      <c r="V884" s="12"/>
      <c r="W884" s="12"/>
      <c r="X884" s="13"/>
      <c r="Y884" s="13">
        <v>43599</v>
      </c>
      <c r="Z884" s="14" t="str">
        <f>IF([1]Points!$AB856+[1]Points!$AC856+[1]Points!$AD856+[1]Points!$AF856=0,"MAI PARTITO","PARTITO")</f>
        <v>MAI PARTITO</v>
      </c>
      <c r="AA884" s="14" t="str">
        <f>IF([1]Points!$AE856&gt;10,"PERFORMANTE","NON PERFORMANTE")</f>
        <v>NON PERFORMANTE</v>
      </c>
      <c r="AB884" s="14" t="str">
        <f>IF([1]Points!$AE856&gt;20,"SI","NO")</f>
        <v>NO</v>
      </c>
      <c r="AC884" s="14" t="str">
        <f>IF([1]Points!$AK856+[1]Points!$AL856+[1]Points!$AM856+[1]Points!$AN856=0,"FERMO","ATTIVO")</f>
        <v>FERMO</v>
      </c>
      <c r="AD884" s="12"/>
      <c r="AE884" s="12"/>
      <c r="AF884" s="12"/>
      <c r="AG884" s="12"/>
      <c r="AH884" s="12"/>
      <c r="AI884" s="12"/>
      <c r="AJ884" s="12"/>
      <c r="AK884" s="12"/>
    </row>
    <row r="885" spans="1:37" ht="15.75" customHeight="1" x14ac:dyDescent="0.25">
      <c r="A885" s="10" t="s">
        <v>4892</v>
      </c>
      <c r="B885" s="11" t="s">
        <v>4893</v>
      </c>
      <c r="C885" s="11" t="s">
        <v>3987</v>
      </c>
      <c r="D885" s="11">
        <v>10156</v>
      </c>
      <c r="E885" s="11" t="s">
        <v>48</v>
      </c>
      <c r="F885" s="12" t="s">
        <v>4894</v>
      </c>
      <c r="G885" s="12" t="s">
        <v>4895</v>
      </c>
      <c r="H885" s="12" t="s">
        <v>40</v>
      </c>
      <c r="I885" s="11" t="s">
        <v>40</v>
      </c>
      <c r="J885" s="11" t="s">
        <v>4896</v>
      </c>
      <c r="K885" s="11"/>
      <c r="L885" s="11" t="s">
        <v>4897</v>
      </c>
      <c r="M885" s="11" t="s">
        <v>43</v>
      </c>
      <c r="N885" s="11"/>
      <c r="O885" s="11"/>
      <c r="P885" s="11"/>
      <c r="Q885" s="11"/>
      <c r="R885" s="12" t="s">
        <v>40</v>
      </c>
      <c r="S885" s="12"/>
      <c r="T885" s="12"/>
      <c r="U885" s="12"/>
      <c r="V885" s="12"/>
      <c r="W885" s="12"/>
      <c r="X885" s="13"/>
      <c r="Y885" s="13">
        <v>43599</v>
      </c>
      <c r="Z885" s="14" t="str">
        <f>IF([1]Points!$AB857+[1]Points!$AC857+[1]Points!$AD857+[1]Points!$AF857=0,"MAI PARTITO","PARTITO")</f>
        <v>MAI PARTITO</v>
      </c>
      <c r="AA885" s="14" t="str">
        <f>IF([1]Points!$AE857&gt;10,"PERFORMANTE","NON PERFORMANTE")</f>
        <v>NON PERFORMANTE</v>
      </c>
      <c r="AB885" s="14" t="str">
        <f>IF([1]Points!$AE857&gt;20,"SI","NO")</f>
        <v>NO</v>
      </c>
      <c r="AC885" s="14" t="str">
        <f>IF([1]Points!$AK857+[1]Points!$AL857+[1]Points!$AM857+[1]Points!$AN857=0,"FERMO","ATTIVO")</f>
        <v>FERMO</v>
      </c>
      <c r="AD885" s="12"/>
      <c r="AE885" s="12"/>
      <c r="AF885" s="12"/>
      <c r="AG885" s="12"/>
      <c r="AH885" s="12"/>
      <c r="AI885" s="12"/>
      <c r="AJ885" s="12"/>
      <c r="AK885" s="12"/>
    </row>
    <row r="886" spans="1:37" ht="15.75" customHeight="1" x14ac:dyDescent="0.25">
      <c r="A886" s="10" t="s">
        <v>4898</v>
      </c>
      <c r="B886" s="11" t="s">
        <v>4899</v>
      </c>
      <c r="C886" s="11" t="s">
        <v>897</v>
      </c>
      <c r="D886" s="11">
        <v>10139</v>
      </c>
      <c r="E886" s="11" t="s">
        <v>48</v>
      </c>
      <c r="F886" s="12"/>
      <c r="G886" s="12" t="s">
        <v>4900</v>
      </c>
      <c r="H886" s="12" t="s">
        <v>4901</v>
      </c>
      <c r="I886" s="11" t="s">
        <v>40</v>
      </c>
      <c r="J886" s="11" t="s">
        <v>4902</v>
      </c>
      <c r="K886" s="11"/>
      <c r="L886" s="11" t="s">
        <v>4903</v>
      </c>
      <c r="M886" s="11" t="s">
        <v>43</v>
      </c>
      <c r="N886" s="11"/>
      <c r="O886" s="11"/>
      <c r="P886" s="11"/>
      <c r="Q886" s="11"/>
      <c r="R886" s="12" t="s">
        <v>4904</v>
      </c>
      <c r="S886" s="12"/>
      <c r="T886" s="12"/>
      <c r="U886" s="12"/>
      <c r="V886" s="12"/>
      <c r="W886" s="12"/>
      <c r="X886" s="13"/>
      <c r="Y886" s="13">
        <v>43602</v>
      </c>
      <c r="Z886" s="14" t="str">
        <f>IF([1]Points!$AB858+[1]Points!$AC858+[1]Points!$AD858+[1]Points!$AF858=0,"MAI PARTITO","PARTITO")</f>
        <v>MAI PARTITO</v>
      </c>
      <c r="AA886" s="14" t="str">
        <f>IF([1]Points!$AE858&gt;10,"PERFORMANTE","NON PERFORMANTE")</f>
        <v>NON PERFORMANTE</v>
      </c>
      <c r="AB886" s="14" t="str">
        <f>IF([1]Points!$AE858&gt;20,"SI","NO")</f>
        <v>NO</v>
      </c>
      <c r="AC886" s="14" t="str">
        <f>IF([1]Points!$AK858+[1]Points!$AL858+[1]Points!$AM858+[1]Points!$AN858=0,"FERMO","ATTIVO")</f>
        <v>FERMO</v>
      </c>
      <c r="AD886" s="12"/>
      <c r="AE886" s="12"/>
      <c r="AF886" s="12"/>
      <c r="AG886" s="12"/>
      <c r="AH886" s="12"/>
      <c r="AI886" s="12"/>
      <c r="AJ886" s="12"/>
      <c r="AK886" s="12"/>
    </row>
    <row r="887" spans="1:37" ht="15.75" customHeight="1" x14ac:dyDescent="0.25">
      <c r="A887" s="10" t="s">
        <v>4905</v>
      </c>
      <c r="B887" s="11" t="s">
        <v>4906</v>
      </c>
      <c r="C887" s="11" t="s">
        <v>967</v>
      </c>
      <c r="D887" s="11">
        <v>10138</v>
      </c>
      <c r="E887" s="11" t="s">
        <v>48</v>
      </c>
      <c r="F887" s="12"/>
      <c r="G887" s="12" t="s">
        <v>4907</v>
      </c>
      <c r="H887" s="12" t="s">
        <v>40</v>
      </c>
      <c r="I887" s="11" t="s">
        <v>40</v>
      </c>
      <c r="J887" s="11" t="s">
        <v>4908</v>
      </c>
      <c r="K887" s="11"/>
      <c r="L887" s="11" t="s">
        <v>4909</v>
      </c>
      <c r="M887" s="11" t="s">
        <v>43</v>
      </c>
      <c r="N887" s="11"/>
      <c r="O887" s="11"/>
      <c r="P887" s="11"/>
      <c r="Q887" s="11"/>
      <c r="R887" s="12" t="s">
        <v>4910</v>
      </c>
      <c r="S887" s="12"/>
      <c r="T887" s="12"/>
      <c r="U887" s="12"/>
      <c r="V887" s="12"/>
      <c r="W887" s="12"/>
      <c r="X887" s="13"/>
      <c r="Y887" s="13">
        <v>43602</v>
      </c>
      <c r="Z887" s="14" t="str">
        <f>IF([1]Points!$AB859+[1]Points!$AC859+[1]Points!$AD859+[1]Points!$AF859=0,"MAI PARTITO","PARTITO")</f>
        <v>MAI PARTITO</v>
      </c>
      <c r="AA887" s="14" t="str">
        <f>IF([1]Points!$AE859&gt;10,"PERFORMANTE","NON PERFORMANTE")</f>
        <v>NON PERFORMANTE</v>
      </c>
      <c r="AB887" s="14" t="str">
        <f>IF([1]Points!$AE859&gt;20,"SI","NO")</f>
        <v>NO</v>
      </c>
      <c r="AC887" s="14" t="str">
        <f>IF([1]Points!$AK859+[1]Points!$AL859+[1]Points!$AM859+[1]Points!$AN859=0,"FERMO","ATTIVO")</f>
        <v>FERMO</v>
      </c>
      <c r="AD887" s="12"/>
      <c r="AE887" s="12"/>
      <c r="AF887" s="12"/>
      <c r="AG887" s="12"/>
      <c r="AH887" s="12"/>
      <c r="AI887" s="12"/>
      <c r="AJ887" s="12"/>
      <c r="AK887" s="12"/>
    </row>
    <row r="888" spans="1:37" ht="15.75" customHeight="1" x14ac:dyDescent="0.25">
      <c r="A888" s="10" t="s">
        <v>4911</v>
      </c>
      <c r="B888" s="11" t="s">
        <v>4912</v>
      </c>
      <c r="C888" s="11" t="s">
        <v>3440</v>
      </c>
      <c r="D888" s="11">
        <v>10152</v>
      </c>
      <c r="E888" s="11" t="s">
        <v>48</v>
      </c>
      <c r="F888" s="12"/>
      <c r="G888" s="12" t="s">
        <v>4913</v>
      </c>
      <c r="H888" s="12" t="s">
        <v>40</v>
      </c>
      <c r="I888" s="11" t="s">
        <v>40</v>
      </c>
      <c r="J888" s="11" t="s">
        <v>4914</v>
      </c>
      <c r="K888" s="11"/>
      <c r="L888" s="11" t="s">
        <v>4915</v>
      </c>
      <c r="M888" s="11" t="s">
        <v>43</v>
      </c>
      <c r="N888" s="11"/>
      <c r="O888" s="11"/>
      <c r="P888" s="11"/>
      <c r="Q888" s="11"/>
      <c r="R888" s="12" t="s">
        <v>40</v>
      </c>
      <c r="S888" s="12"/>
      <c r="T888" s="12"/>
      <c r="U888" s="12"/>
      <c r="V888" s="12"/>
      <c r="W888" s="12"/>
      <c r="X888" s="13"/>
      <c r="Y888" s="13">
        <v>43602</v>
      </c>
      <c r="Z888" s="14" t="str">
        <f>IF([1]Points!$AB860+[1]Points!$AC860+[1]Points!$AD860+[1]Points!$AF860=0,"MAI PARTITO","PARTITO")</f>
        <v>MAI PARTITO</v>
      </c>
      <c r="AA888" s="14" t="str">
        <f>IF([1]Points!$AE860&gt;10,"PERFORMANTE","NON PERFORMANTE")</f>
        <v>NON PERFORMANTE</v>
      </c>
      <c r="AB888" s="14" t="str">
        <f>IF([1]Points!$AE860&gt;20,"SI","NO")</f>
        <v>NO</v>
      </c>
      <c r="AC888" s="14" t="str">
        <f>IF([1]Points!$AK860+[1]Points!$AL860+[1]Points!$AM860+[1]Points!$AN860=0,"FERMO","ATTIVO")</f>
        <v>FERMO</v>
      </c>
      <c r="AD888" s="12"/>
      <c r="AE888" s="12"/>
      <c r="AF888" s="12"/>
      <c r="AG888" s="12"/>
      <c r="AH888" s="12"/>
      <c r="AI888" s="12"/>
      <c r="AJ888" s="12"/>
      <c r="AK888" s="12"/>
    </row>
    <row r="889" spans="1:37" ht="15.75" customHeight="1" x14ac:dyDescent="0.25">
      <c r="A889" s="10" t="s">
        <v>4916</v>
      </c>
      <c r="B889" s="11" t="s">
        <v>1585</v>
      </c>
      <c r="C889" s="11" t="s">
        <v>226</v>
      </c>
      <c r="D889" s="11">
        <v>10155</v>
      </c>
      <c r="E889" s="11" t="s">
        <v>48</v>
      </c>
      <c r="F889" s="12"/>
      <c r="G889" s="12" t="s">
        <v>4917</v>
      </c>
      <c r="H889" s="12" t="s">
        <v>40</v>
      </c>
      <c r="I889" s="11" t="s">
        <v>40</v>
      </c>
      <c r="J889" s="11" t="s">
        <v>1588</v>
      </c>
      <c r="K889" s="11"/>
      <c r="L889" s="11" t="s">
        <v>4916</v>
      </c>
      <c r="M889" s="11" t="s">
        <v>43</v>
      </c>
      <c r="N889" s="11"/>
      <c r="O889" s="11"/>
      <c r="P889" s="11"/>
      <c r="Q889" s="11"/>
      <c r="R889" s="12" t="s">
        <v>4918</v>
      </c>
      <c r="S889" s="12"/>
      <c r="T889" s="12"/>
      <c r="U889" s="12"/>
      <c r="V889" s="12"/>
      <c r="W889" s="12"/>
      <c r="X889" s="13"/>
      <c r="Y889" s="13">
        <v>43602</v>
      </c>
      <c r="Z889" s="14" t="str">
        <f>IF([1]Points!$AB861+[1]Points!$AC861+[1]Points!$AD861+[1]Points!$AF861=0,"MAI PARTITO","PARTITO")</f>
        <v>MAI PARTITO</v>
      </c>
      <c r="AA889" s="14" t="str">
        <f>IF([1]Points!$AE861&gt;10,"PERFORMANTE","NON PERFORMANTE")</f>
        <v>NON PERFORMANTE</v>
      </c>
      <c r="AB889" s="14" t="str">
        <f>IF([1]Points!$AE861&gt;20,"SI","NO")</f>
        <v>NO</v>
      </c>
      <c r="AC889" s="14" t="str">
        <f>IF([1]Points!$AK861+[1]Points!$AL861+[1]Points!$AM861+[1]Points!$AN861=0,"FERMO","ATTIVO")</f>
        <v>FERMO</v>
      </c>
      <c r="AD889" s="12"/>
      <c r="AE889" s="12"/>
      <c r="AF889" s="12"/>
      <c r="AG889" s="12"/>
      <c r="AH889" s="12"/>
      <c r="AI889" s="12"/>
      <c r="AJ889" s="12"/>
      <c r="AK889" s="12"/>
    </row>
    <row r="890" spans="1:37" ht="15.75" customHeight="1" x14ac:dyDescent="0.25">
      <c r="A890" s="10" t="s">
        <v>6281</v>
      </c>
      <c r="B890" s="11" t="s">
        <v>6282</v>
      </c>
      <c r="C890" s="11" t="s">
        <v>2910</v>
      </c>
      <c r="D890" s="11">
        <v>10135</v>
      </c>
      <c r="E890" s="11" t="s">
        <v>48</v>
      </c>
      <c r="F890" s="12" t="s">
        <v>6283</v>
      </c>
      <c r="G890" s="12" t="s">
        <v>40</v>
      </c>
      <c r="H890" s="12" t="s">
        <v>40</v>
      </c>
      <c r="I890" s="11" t="s">
        <v>40</v>
      </c>
      <c r="J890" s="11" t="s">
        <v>6284</v>
      </c>
      <c r="K890" s="11"/>
      <c r="L890" s="11" t="s">
        <v>6285</v>
      </c>
      <c r="M890" s="11" t="s">
        <v>43</v>
      </c>
      <c r="N890" s="11"/>
      <c r="O890" s="11"/>
      <c r="P890" s="11"/>
      <c r="Q890" s="11" t="s">
        <v>9228</v>
      </c>
      <c r="R890" s="17" t="s">
        <v>9229</v>
      </c>
      <c r="S890" s="12" t="s">
        <v>9230</v>
      </c>
      <c r="T890" s="12"/>
      <c r="U890" s="12"/>
      <c r="V890" s="12"/>
      <c r="W890" s="12"/>
      <c r="X890" s="13"/>
      <c r="Y890" s="13">
        <v>43564</v>
      </c>
      <c r="Z890" s="14" t="str">
        <f>IF([1]Points!$AB1088+[1]Points!$AC1088+[1]Points!$AD1088+[1]Points!$AF1088=0,"MAI PARTITO","PARTITO")</f>
        <v>PARTITO</v>
      </c>
      <c r="AA890" s="14" t="str">
        <f>IF([1]Points!$AE1088&gt;10,"PERFORMANTE","NON PERFORMANTE")</f>
        <v>NON PERFORMANTE</v>
      </c>
      <c r="AB890" s="14" t="str">
        <f>IF([1]Points!$AE1088&gt;20,"SI","NO")</f>
        <v>NO</v>
      </c>
      <c r="AC890" s="14" t="str">
        <f>IF([1]Points!$AK1088+[1]Points!$AL1088+[1]Points!$AM1088+[1]Points!$AN1088=0,"FERMO","ATTIVO")</f>
        <v>FERMO</v>
      </c>
      <c r="AD890" s="12">
        <v>3</v>
      </c>
      <c r="AE890" s="12">
        <v>2</v>
      </c>
      <c r="AF890" s="12">
        <v>4</v>
      </c>
      <c r="AG890" s="12"/>
      <c r="AH890" s="12"/>
      <c r="AI890" s="12"/>
      <c r="AJ890" s="12"/>
      <c r="AK890" s="12"/>
    </row>
    <row r="891" spans="1:37" ht="15.75" customHeight="1" x14ac:dyDescent="0.25">
      <c r="A891" s="10" t="s">
        <v>4927</v>
      </c>
      <c r="B891" s="11" t="s">
        <v>4928</v>
      </c>
      <c r="C891" s="11" t="s">
        <v>2520</v>
      </c>
      <c r="D891" s="11">
        <v>10041</v>
      </c>
      <c r="E891" s="11" t="s">
        <v>48</v>
      </c>
      <c r="F891" s="12"/>
      <c r="G891" s="12" t="s">
        <v>4929</v>
      </c>
      <c r="H891" s="12" t="s">
        <v>40</v>
      </c>
      <c r="I891" s="11" t="s">
        <v>40</v>
      </c>
      <c r="J891" s="11" t="s">
        <v>4930</v>
      </c>
      <c r="K891" s="11"/>
      <c r="L891" s="11" t="s">
        <v>4931</v>
      </c>
      <c r="M891" s="11" t="s">
        <v>43</v>
      </c>
      <c r="N891" s="11"/>
      <c r="O891" s="11"/>
      <c r="P891" s="11"/>
      <c r="Q891" s="11"/>
      <c r="R891" s="12" t="s">
        <v>4932</v>
      </c>
      <c r="S891" s="12"/>
      <c r="T891" s="12"/>
      <c r="U891" s="12"/>
      <c r="V891" s="12"/>
      <c r="W891" s="12"/>
      <c r="X891" s="13"/>
      <c r="Y891" s="13">
        <v>43979</v>
      </c>
      <c r="Z891" s="14" t="str">
        <f>IF([1]Points!$AB863+[1]Points!$AC863+[1]Points!$AD863+[1]Points!$AF863=0,"MAI PARTITO","PARTITO")</f>
        <v>MAI PARTITO</v>
      </c>
      <c r="AA891" s="14" t="str">
        <f>IF([1]Points!$AE863&gt;10,"PERFORMANTE","NON PERFORMANTE")</f>
        <v>NON PERFORMANTE</v>
      </c>
      <c r="AB891" s="14" t="str">
        <f>IF([1]Points!$AE863&gt;20,"SI","NO")</f>
        <v>NO</v>
      </c>
      <c r="AC891" s="14" t="str">
        <f>IF([1]Points!$AK863+[1]Points!$AL863+[1]Points!$AM863+[1]Points!$AN863=0,"FERMO","ATTIVO")</f>
        <v>FERMO</v>
      </c>
      <c r="AD891" s="12"/>
      <c r="AE891" s="12"/>
      <c r="AF891" s="12"/>
      <c r="AG891" s="12"/>
      <c r="AH891" s="12"/>
      <c r="AI891" s="12"/>
      <c r="AJ891" s="12"/>
      <c r="AK891" s="12"/>
    </row>
    <row r="892" spans="1:37" ht="15.75" customHeight="1" x14ac:dyDescent="0.25">
      <c r="A892" s="10" t="s">
        <v>4933</v>
      </c>
      <c r="B892" s="11" t="s">
        <v>4934</v>
      </c>
      <c r="C892" s="11" t="s">
        <v>4935</v>
      </c>
      <c r="D892" s="11">
        <v>10010</v>
      </c>
      <c r="E892" s="11" t="s">
        <v>48</v>
      </c>
      <c r="F892" s="12" t="s">
        <v>4936</v>
      </c>
      <c r="G892" s="12" t="s">
        <v>4937</v>
      </c>
      <c r="H892" s="12" t="s">
        <v>40</v>
      </c>
      <c r="I892" s="11" t="s">
        <v>40</v>
      </c>
      <c r="J892" s="11" t="s">
        <v>4938</v>
      </c>
      <c r="K892" s="11"/>
      <c r="L892" s="11" t="s">
        <v>4939</v>
      </c>
      <c r="M892" s="11" t="s">
        <v>43</v>
      </c>
      <c r="N892" s="11"/>
      <c r="O892" s="11"/>
      <c r="P892" s="11"/>
      <c r="Q892" s="11"/>
      <c r="R892" s="12" t="s">
        <v>40</v>
      </c>
      <c r="S892" s="12"/>
      <c r="T892" s="12"/>
      <c r="U892" s="12"/>
      <c r="V892" s="12"/>
      <c r="W892" s="12"/>
      <c r="X892" s="13"/>
      <c r="Y892" s="13">
        <v>43986</v>
      </c>
      <c r="Z892" s="14" t="str">
        <f>IF([1]Points!$AB864+[1]Points!$AC864+[1]Points!$AD864+[1]Points!$AF864=0,"MAI PARTITO","PARTITO")</f>
        <v>MAI PARTITO</v>
      </c>
      <c r="AA892" s="14" t="str">
        <f>IF([1]Points!$AE864&gt;10,"PERFORMANTE","NON PERFORMANTE")</f>
        <v>NON PERFORMANTE</v>
      </c>
      <c r="AB892" s="14" t="str">
        <f>IF([1]Points!$AE864&gt;20,"SI","NO")</f>
        <v>NO</v>
      </c>
      <c r="AC892" s="14" t="str">
        <f>IF([1]Points!$AK864+[1]Points!$AL864+[1]Points!$AM864+[1]Points!$AN864=0,"FERMO","ATTIVO")</f>
        <v>FERMO</v>
      </c>
      <c r="AD892" s="12"/>
      <c r="AE892" s="12"/>
      <c r="AF892" s="12"/>
      <c r="AG892" s="12"/>
      <c r="AH892" s="12"/>
      <c r="AI892" s="12"/>
      <c r="AJ892" s="12"/>
      <c r="AK892" s="12"/>
    </row>
    <row r="893" spans="1:37" ht="15.75" customHeight="1" x14ac:dyDescent="0.25">
      <c r="A893" s="10" t="s">
        <v>4940</v>
      </c>
      <c r="B893" s="11" t="s">
        <v>4941</v>
      </c>
      <c r="C893" s="11" t="s">
        <v>4942</v>
      </c>
      <c r="D893" s="11">
        <v>10019</v>
      </c>
      <c r="E893" s="11" t="s">
        <v>48</v>
      </c>
      <c r="F893" s="12" t="s">
        <v>4943</v>
      </c>
      <c r="G893" s="12" t="s">
        <v>4944</v>
      </c>
      <c r="H893" s="12" t="s">
        <v>40</v>
      </c>
      <c r="I893" s="11" t="s">
        <v>40</v>
      </c>
      <c r="J893" s="11" t="s">
        <v>4945</v>
      </c>
      <c r="K893" s="11"/>
      <c r="L893" s="11" t="s">
        <v>4946</v>
      </c>
      <c r="M893" s="11" t="s">
        <v>43</v>
      </c>
      <c r="N893" s="11"/>
      <c r="O893" s="11"/>
      <c r="P893" s="11"/>
      <c r="Q893" s="11"/>
      <c r="R893" s="12" t="s">
        <v>40</v>
      </c>
      <c r="S893" s="12"/>
      <c r="T893" s="12"/>
      <c r="U893" s="12"/>
      <c r="V893" s="12"/>
      <c r="W893" s="12"/>
      <c r="X893" s="13"/>
      <c r="Y893" s="13">
        <v>43986</v>
      </c>
      <c r="Z893" s="14" t="str">
        <f>IF([1]Points!$AB865+[1]Points!$AC865+[1]Points!$AD865+[1]Points!$AF865=0,"MAI PARTITO","PARTITO")</f>
        <v>MAI PARTITO</v>
      </c>
      <c r="AA893" s="14" t="str">
        <f>IF([1]Points!$AE865&gt;10,"PERFORMANTE","NON PERFORMANTE")</f>
        <v>NON PERFORMANTE</v>
      </c>
      <c r="AB893" s="14" t="str">
        <f>IF([1]Points!$AE865&gt;20,"SI","NO")</f>
        <v>NO</v>
      </c>
      <c r="AC893" s="14" t="str">
        <f>IF([1]Points!$AK865+[1]Points!$AL865+[1]Points!$AM865+[1]Points!$AN865=0,"FERMO","ATTIVO")</f>
        <v>FERMO</v>
      </c>
      <c r="AD893" s="12"/>
      <c r="AE893" s="12"/>
      <c r="AF893" s="12"/>
      <c r="AG893" s="12"/>
      <c r="AH893" s="12"/>
      <c r="AI893" s="12"/>
      <c r="AJ893" s="12"/>
      <c r="AK893" s="12"/>
    </row>
    <row r="894" spans="1:37" ht="15.75" customHeight="1" x14ac:dyDescent="0.25">
      <c r="A894" s="10" t="s">
        <v>4947</v>
      </c>
      <c r="B894" s="11" t="s">
        <v>4948</v>
      </c>
      <c r="C894" s="11" t="s">
        <v>1438</v>
      </c>
      <c r="D894" s="11">
        <v>10019</v>
      </c>
      <c r="E894" s="11" t="s">
        <v>48</v>
      </c>
      <c r="F894" s="12"/>
      <c r="G894" s="12" t="s">
        <v>4949</v>
      </c>
      <c r="H894" s="12" t="s">
        <v>40</v>
      </c>
      <c r="I894" s="11" t="s">
        <v>40</v>
      </c>
      <c r="J894" s="11" t="s">
        <v>4950</v>
      </c>
      <c r="K894" s="11"/>
      <c r="L894" s="11" t="s">
        <v>4951</v>
      </c>
      <c r="M894" s="11" t="s">
        <v>43</v>
      </c>
      <c r="N894" s="11"/>
      <c r="O894" s="11"/>
      <c r="P894" s="11"/>
      <c r="Q894" s="11"/>
      <c r="R894" s="12" t="s">
        <v>40</v>
      </c>
      <c r="S894" s="12"/>
      <c r="T894" s="12"/>
      <c r="U894" s="12"/>
      <c r="V894" s="12"/>
      <c r="W894" s="12"/>
      <c r="X894" s="13"/>
      <c r="Y894" s="13">
        <v>43986</v>
      </c>
      <c r="Z894" s="14" t="str">
        <f>IF([1]Points!$AB866+[1]Points!$AC866+[1]Points!$AD866+[1]Points!$AF866=0,"MAI PARTITO","PARTITO")</f>
        <v>MAI PARTITO</v>
      </c>
      <c r="AA894" s="14" t="str">
        <f>IF([1]Points!$AE866&gt;10,"PERFORMANTE","NON PERFORMANTE")</f>
        <v>NON PERFORMANTE</v>
      </c>
      <c r="AB894" s="14" t="str">
        <f>IF([1]Points!$AE866&gt;20,"SI","NO")</f>
        <v>NO</v>
      </c>
      <c r="AC894" s="14" t="str">
        <f>IF([1]Points!$AK866+[1]Points!$AL866+[1]Points!$AM866+[1]Points!$AN866=0,"FERMO","ATTIVO")</f>
        <v>FERMO</v>
      </c>
      <c r="AD894" s="12"/>
      <c r="AE894" s="12"/>
      <c r="AF894" s="12"/>
      <c r="AG894" s="12"/>
      <c r="AH894" s="12"/>
      <c r="AI894" s="12"/>
      <c r="AJ894" s="12"/>
      <c r="AK894" s="12"/>
    </row>
    <row r="895" spans="1:37" ht="15.75" customHeight="1" x14ac:dyDescent="0.25">
      <c r="A895" s="10" t="s">
        <v>6286</v>
      </c>
      <c r="B895" s="11" t="s">
        <v>6287</v>
      </c>
      <c r="C895" s="11" t="s">
        <v>2910</v>
      </c>
      <c r="D895" s="11">
        <v>10135</v>
      </c>
      <c r="E895" s="11" t="s">
        <v>48</v>
      </c>
      <c r="F895" s="12" t="s">
        <v>6288</v>
      </c>
      <c r="G895" s="12" t="s">
        <v>6289</v>
      </c>
      <c r="H895" s="12" t="s">
        <v>40</v>
      </c>
      <c r="I895" s="11" t="s">
        <v>40</v>
      </c>
      <c r="J895" s="11" t="s">
        <v>6290</v>
      </c>
      <c r="K895" s="11"/>
      <c r="L895" s="11" t="s">
        <v>6291</v>
      </c>
      <c r="M895" s="11" t="s">
        <v>43</v>
      </c>
      <c r="N895" s="11"/>
      <c r="O895" s="11"/>
      <c r="P895" s="11"/>
      <c r="Q895" s="11" t="s">
        <v>9232</v>
      </c>
      <c r="R895" s="12">
        <v>11459330012</v>
      </c>
      <c r="S895" s="12" t="s">
        <v>9231</v>
      </c>
      <c r="T895" s="18" t="s">
        <v>9233</v>
      </c>
      <c r="U895" s="12"/>
      <c r="V895" s="12"/>
      <c r="W895" s="12"/>
      <c r="X895" s="13"/>
      <c r="Y895" s="13">
        <v>43566</v>
      </c>
      <c r="Z895" s="14" t="str">
        <f>IF([1]Points!$AB1089+[1]Points!$AC1089+[1]Points!$AD1089+[1]Points!$AF1089=0,"MAI PARTITO","PARTITO")</f>
        <v>PARTITO</v>
      </c>
      <c r="AA895" s="14" t="str">
        <f>IF([1]Points!$AE1089&gt;10,"PERFORMANTE","NON PERFORMANTE")</f>
        <v>NON PERFORMANTE</v>
      </c>
      <c r="AB895" s="14" t="str">
        <f>IF([1]Points!$AE1089&gt;20,"SI","NO")</f>
        <v>NO</v>
      </c>
      <c r="AC895" s="14" t="str">
        <f>IF([1]Points!$AK1089+[1]Points!$AL1089+[1]Points!$AM1089+[1]Points!$AN1089=0,"FERMO","ATTIVO")</f>
        <v>ATTIVO</v>
      </c>
      <c r="AD895" s="12">
        <v>1</v>
      </c>
      <c r="AE895" s="12">
        <v>6</v>
      </c>
      <c r="AF895" s="12">
        <v>1</v>
      </c>
      <c r="AG895" s="12"/>
      <c r="AH895" s="12"/>
      <c r="AI895" s="12"/>
      <c r="AJ895" s="12"/>
      <c r="AK895" s="12"/>
    </row>
    <row r="896" spans="1:37" ht="15.75" customHeight="1" x14ac:dyDescent="0.25">
      <c r="A896" s="10" t="s">
        <v>4958</v>
      </c>
      <c r="B896" s="11" t="s">
        <v>4959</v>
      </c>
      <c r="C896" s="11" t="s">
        <v>728</v>
      </c>
      <c r="D896" s="11">
        <v>10137</v>
      </c>
      <c r="E896" s="11" t="s">
        <v>48</v>
      </c>
      <c r="F896" s="12"/>
      <c r="G896" s="12" t="s">
        <v>4960</v>
      </c>
      <c r="H896" s="12" t="s">
        <v>40</v>
      </c>
      <c r="I896" s="11" t="s">
        <v>40</v>
      </c>
      <c r="J896" s="11" t="s">
        <v>40</v>
      </c>
      <c r="K896" s="11"/>
      <c r="L896" s="11" t="s">
        <v>4961</v>
      </c>
      <c r="M896" s="11" t="s">
        <v>43</v>
      </c>
      <c r="N896" s="11"/>
      <c r="O896" s="11"/>
      <c r="P896" s="11"/>
      <c r="Q896" s="11"/>
      <c r="R896" s="12" t="s">
        <v>4962</v>
      </c>
      <c r="S896" s="12"/>
      <c r="T896" s="12"/>
      <c r="U896" s="12"/>
      <c r="V896" s="12"/>
      <c r="W896" s="12"/>
      <c r="X896" s="13"/>
      <c r="Y896" s="13">
        <v>43603</v>
      </c>
      <c r="Z896" s="14" t="str">
        <f>IF([1]Points!$AB868+[1]Points!$AC868+[1]Points!$AD868+[1]Points!$AF868=0,"MAI PARTITO","PARTITO")</f>
        <v>MAI PARTITO</v>
      </c>
      <c r="AA896" s="14" t="str">
        <f>IF([1]Points!$AE868&gt;10,"PERFORMANTE","NON PERFORMANTE")</f>
        <v>NON PERFORMANTE</v>
      </c>
      <c r="AB896" s="14" t="str">
        <f>IF([1]Points!$AE868&gt;20,"SI","NO")</f>
        <v>NO</v>
      </c>
      <c r="AC896" s="14" t="str">
        <f>IF([1]Points!$AK868+[1]Points!$AL868+[1]Points!$AM868+[1]Points!$AN868=0,"FERMO","ATTIVO")</f>
        <v>FERMO</v>
      </c>
      <c r="AD896" s="12"/>
      <c r="AE896" s="12"/>
      <c r="AF896" s="12"/>
      <c r="AG896" s="12"/>
      <c r="AH896" s="12"/>
      <c r="AI896" s="12"/>
      <c r="AJ896" s="12"/>
      <c r="AK896" s="12"/>
    </row>
    <row r="897" spans="1:37" ht="15.75" customHeight="1" x14ac:dyDescent="0.25">
      <c r="A897" s="10" t="s">
        <v>6292</v>
      </c>
      <c r="B897" s="11" t="s">
        <v>6293</v>
      </c>
      <c r="C897" s="11" t="s">
        <v>2910</v>
      </c>
      <c r="D897" s="11">
        <v>10135</v>
      </c>
      <c r="E897" s="11" t="s">
        <v>48</v>
      </c>
      <c r="F897" s="12" t="s">
        <v>6294</v>
      </c>
      <c r="G897" s="12" t="s">
        <v>40</v>
      </c>
      <c r="H897" s="12" t="s">
        <v>40</v>
      </c>
      <c r="I897" s="11" t="s">
        <v>40</v>
      </c>
      <c r="J897" s="11" t="s">
        <v>6295</v>
      </c>
      <c r="K897" s="11"/>
      <c r="L897" s="11" t="s">
        <v>6296</v>
      </c>
      <c r="M897" s="11" t="s">
        <v>43</v>
      </c>
      <c r="N897" s="11"/>
      <c r="O897" s="11"/>
      <c r="P897" s="11"/>
      <c r="Q897" s="11" t="s">
        <v>9234</v>
      </c>
      <c r="R897" s="12" t="s">
        <v>40</v>
      </c>
      <c r="S897" s="12" t="s">
        <v>9235</v>
      </c>
      <c r="T897" s="12"/>
      <c r="U897" s="12"/>
      <c r="V897" s="12"/>
      <c r="W897" s="12"/>
      <c r="X897" s="13" t="s">
        <v>9593</v>
      </c>
      <c r="Y897" s="13">
        <v>43564</v>
      </c>
      <c r="Z897" s="14" t="str">
        <f>IF([1]Points!$AB1090+[1]Points!$AC1090+[1]Points!$AD1090+[1]Points!$AF1090=0,"MAI PARTITO","PARTITO")</f>
        <v>PARTITO</v>
      </c>
      <c r="AA897" s="14" t="str">
        <f>IF([1]Points!$AE1090&gt;10,"PERFORMANTE","NON PERFORMANTE")</f>
        <v>PERFORMANTE</v>
      </c>
      <c r="AB897" s="14" t="str">
        <f>IF([1]Points!$AE1090&gt;20,"SI","NO")</f>
        <v>SI</v>
      </c>
      <c r="AC897" s="14" t="str">
        <f>IF([1]Points!$AK1090+[1]Points!$AL1090+[1]Points!$AM1090+[1]Points!$AN1090=0,"FERMO","ATTIVO")</f>
        <v>ATTIVO</v>
      </c>
      <c r="AD897" s="12">
        <v>11</v>
      </c>
      <c r="AE897" s="12">
        <v>15</v>
      </c>
      <c r="AF897" s="12">
        <v>37</v>
      </c>
      <c r="AG897" s="12"/>
      <c r="AH897" s="12"/>
      <c r="AI897" s="12"/>
      <c r="AJ897" s="12"/>
      <c r="AK897" s="12"/>
    </row>
    <row r="898" spans="1:37" ht="15.75" customHeight="1" x14ac:dyDescent="0.25">
      <c r="A898" s="10" t="s">
        <v>4971</v>
      </c>
      <c r="B898" s="11" t="s">
        <v>4972</v>
      </c>
      <c r="C898" s="11" t="s">
        <v>4973</v>
      </c>
      <c r="D898" s="11">
        <v>10015</v>
      </c>
      <c r="E898" s="11" t="s">
        <v>48</v>
      </c>
      <c r="F898" s="12"/>
      <c r="G898" s="12" t="s">
        <v>4974</v>
      </c>
      <c r="H898" s="12" t="s">
        <v>40</v>
      </c>
      <c r="I898" s="11" t="s">
        <v>40</v>
      </c>
      <c r="J898" s="11" t="s">
        <v>4975</v>
      </c>
      <c r="K898" s="11"/>
      <c r="L898" s="11" t="s">
        <v>4976</v>
      </c>
      <c r="M898" s="11" t="s">
        <v>43</v>
      </c>
      <c r="N898" s="11"/>
      <c r="O898" s="11"/>
      <c r="P898" s="11"/>
      <c r="Q898" s="11"/>
      <c r="R898" s="12" t="s">
        <v>4977</v>
      </c>
      <c r="S898" s="12"/>
      <c r="T898" s="12"/>
      <c r="U898" s="12"/>
      <c r="V898" s="12"/>
      <c r="W898" s="12"/>
      <c r="X898" s="13"/>
      <c r="Y898" s="13">
        <v>43990</v>
      </c>
      <c r="Z898" s="14" t="str">
        <f>IF([1]Points!$AB870+[1]Points!$AC870+[1]Points!$AD870+[1]Points!$AF870=0,"MAI PARTITO","PARTITO")</f>
        <v>MAI PARTITO</v>
      </c>
      <c r="AA898" s="14" t="str">
        <f>IF([1]Points!$AE870&gt;10,"PERFORMANTE","NON PERFORMANTE")</f>
        <v>NON PERFORMANTE</v>
      </c>
      <c r="AB898" s="14" t="str">
        <f>IF([1]Points!$AE870&gt;20,"SI","NO")</f>
        <v>NO</v>
      </c>
      <c r="AC898" s="14" t="str">
        <f>IF([1]Points!$AK870+[1]Points!$AL870+[1]Points!$AM870+[1]Points!$AN870=0,"FERMO","ATTIVO")</f>
        <v>FERMO</v>
      </c>
      <c r="AD898" s="12"/>
      <c r="AE898" s="12"/>
      <c r="AF898" s="12"/>
      <c r="AG898" s="12"/>
      <c r="AH898" s="12"/>
      <c r="AI898" s="12"/>
      <c r="AJ898" s="12"/>
      <c r="AK898" s="12"/>
    </row>
    <row r="899" spans="1:37" ht="15.75" customHeight="1" x14ac:dyDescent="0.25">
      <c r="A899" s="10" t="s">
        <v>4978</v>
      </c>
      <c r="B899" s="11" t="s">
        <v>4979</v>
      </c>
      <c r="C899" s="11" t="s">
        <v>943</v>
      </c>
      <c r="D899" s="11">
        <v>10146</v>
      </c>
      <c r="E899" s="11" t="s">
        <v>48</v>
      </c>
      <c r="F899" s="12"/>
      <c r="G899" s="12" t="s">
        <v>4980</v>
      </c>
      <c r="H899" s="12" t="s">
        <v>40</v>
      </c>
      <c r="I899" s="11" t="s">
        <v>40</v>
      </c>
      <c r="J899" s="11" t="s">
        <v>4981</v>
      </c>
      <c r="K899" s="11"/>
      <c r="L899" s="11" t="s">
        <v>4978</v>
      </c>
      <c r="M899" s="11" t="s">
        <v>43</v>
      </c>
      <c r="N899" s="11"/>
      <c r="O899" s="11"/>
      <c r="P899" s="11"/>
      <c r="Q899" s="11"/>
      <c r="R899" s="12" t="s">
        <v>40</v>
      </c>
      <c r="S899" s="12"/>
      <c r="T899" s="12"/>
      <c r="U899" s="12"/>
      <c r="V899" s="12"/>
      <c r="W899" s="12"/>
      <c r="X899" s="13"/>
      <c r="Y899" s="13">
        <v>43605</v>
      </c>
      <c r="Z899" s="14" t="str">
        <f>IF([1]Points!$AB871+[1]Points!$AC871+[1]Points!$AD871+[1]Points!$AF871=0,"MAI PARTITO","PARTITO")</f>
        <v>MAI PARTITO</v>
      </c>
      <c r="AA899" s="14" t="str">
        <f>IF([1]Points!$AE871&gt;10,"PERFORMANTE","NON PERFORMANTE")</f>
        <v>NON PERFORMANTE</v>
      </c>
      <c r="AB899" s="14" t="str">
        <f>IF([1]Points!$AE871&gt;20,"SI","NO")</f>
        <v>NO</v>
      </c>
      <c r="AC899" s="14" t="str">
        <f>IF([1]Points!$AK871+[1]Points!$AL871+[1]Points!$AM871+[1]Points!$AN871=0,"FERMO","ATTIVO")</f>
        <v>FERMO</v>
      </c>
      <c r="AD899" s="12"/>
      <c r="AE899" s="12"/>
      <c r="AF899" s="12"/>
      <c r="AG899" s="12"/>
      <c r="AH899" s="12"/>
      <c r="AI899" s="12"/>
      <c r="AJ899" s="12"/>
      <c r="AK899" s="12"/>
    </row>
    <row r="900" spans="1:37" ht="15.75" customHeight="1" x14ac:dyDescent="0.25">
      <c r="A900" s="10" t="s">
        <v>4982</v>
      </c>
      <c r="B900" s="11" t="s">
        <v>4983</v>
      </c>
      <c r="C900" s="11" t="s">
        <v>943</v>
      </c>
      <c r="D900" s="11">
        <v>10146</v>
      </c>
      <c r="E900" s="11" t="s">
        <v>48</v>
      </c>
      <c r="F900" s="12"/>
      <c r="G900" s="12" t="s">
        <v>4984</v>
      </c>
      <c r="H900" s="12" t="s">
        <v>40</v>
      </c>
      <c r="I900" s="11" t="s">
        <v>40</v>
      </c>
      <c r="J900" s="11" t="s">
        <v>4985</v>
      </c>
      <c r="K900" s="11"/>
      <c r="L900" s="11" t="s">
        <v>4986</v>
      </c>
      <c r="M900" s="11" t="s">
        <v>43</v>
      </c>
      <c r="N900" s="11"/>
      <c r="O900" s="11"/>
      <c r="P900" s="11"/>
      <c r="Q900" s="11"/>
      <c r="R900" s="12" t="s">
        <v>4987</v>
      </c>
      <c r="S900" s="12"/>
      <c r="T900" s="12"/>
      <c r="U900" s="12"/>
      <c r="V900" s="12"/>
      <c r="W900" s="12"/>
      <c r="X900" s="13"/>
      <c r="Y900" s="13">
        <v>43605</v>
      </c>
      <c r="Z900" s="14" t="str">
        <f>IF([1]Points!$AB872+[1]Points!$AC872+[1]Points!$AD872+[1]Points!$AF872=0,"MAI PARTITO","PARTITO")</f>
        <v>MAI PARTITO</v>
      </c>
      <c r="AA900" s="14" t="str">
        <f>IF([1]Points!$AE872&gt;10,"PERFORMANTE","NON PERFORMANTE")</f>
        <v>NON PERFORMANTE</v>
      </c>
      <c r="AB900" s="14" t="str">
        <f>IF([1]Points!$AE872&gt;20,"SI","NO")</f>
        <v>NO</v>
      </c>
      <c r="AC900" s="14" t="str">
        <f>IF([1]Points!$AK872+[1]Points!$AL872+[1]Points!$AM872+[1]Points!$AN872=0,"FERMO","ATTIVO")</f>
        <v>FERMO</v>
      </c>
      <c r="AD900" s="12"/>
      <c r="AE900" s="12"/>
      <c r="AF900" s="12"/>
      <c r="AG900" s="12"/>
      <c r="AH900" s="12"/>
      <c r="AI900" s="12"/>
      <c r="AJ900" s="12"/>
      <c r="AK900" s="12"/>
    </row>
    <row r="901" spans="1:37" ht="15.75" customHeight="1" x14ac:dyDescent="0.25">
      <c r="A901" s="10" t="s">
        <v>4994</v>
      </c>
      <c r="B901" s="11" t="s">
        <v>4995</v>
      </c>
      <c r="C901" s="11" t="s">
        <v>1520</v>
      </c>
      <c r="D901" s="11">
        <v>10147</v>
      </c>
      <c r="E901" s="11" t="s">
        <v>48</v>
      </c>
      <c r="F901" s="12"/>
      <c r="G901" s="12" t="s">
        <v>4996</v>
      </c>
      <c r="H901" s="12" t="s">
        <v>40</v>
      </c>
      <c r="I901" s="11" t="s">
        <v>40</v>
      </c>
      <c r="J901" s="11" t="s">
        <v>4997</v>
      </c>
      <c r="K901" s="11"/>
      <c r="L901" s="11" t="s">
        <v>4998</v>
      </c>
      <c r="M901" s="11" t="s">
        <v>43</v>
      </c>
      <c r="N901" s="11"/>
      <c r="O901" s="11"/>
      <c r="P901" s="11"/>
      <c r="Q901" s="11"/>
      <c r="R901" s="12" t="s">
        <v>4999</v>
      </c>
      <c r="S901" s="12"/>
      <c r="T901" s="12"/>
      <c r="U901" s="12"/>
      <c r="V901" s="12"/>
      <c r="W901" s="12"/>
      <c r="X901" s="13"/>
      <c r="Y901" s="13">
        <v>43605</v>
      </c>
      <c r="Z901" s="14" t="str">
        <f>IF([1]Points!$AB874+[1]Points!$AC874+[1]Points!$AD874+[1]Points!$AF874=0,"MAI PARTITO","PARTITO")</f>
        <v>MAI PARTITO</v>
      </c>
      <c r="AA901" s="14" t="str">
        <f>IF([1]Points!$AE874&gt;10,"PERFORMANTE","NON PERFORMANTE")</f>
        <v>NON PERFORMANTE</v>
      </c>
      <c r="AB901" s="14" t="str">
        <f>IF([1]Points!$AE874&gt;20,"SI","NO")</f>
        <v>NO</v>
      </c>
      <c r="AC901" s="14" t="str">
        <f>IF([1]Points!$AK874+[1]Points!$AL874+[1]Points!$AM874+[1]Points!$AN874=0,"FERMO","ATTIVO")</f>
        <v>FERMO</v>
      </c>
      <c r="AD901" s="12"/>
      <c r="AE901" s="12"/>
      <c r="AF901" s="12"/>
      <c r="AG901" s="12"/>
      <c r="AH901" s="12"/>
      <c r="AI901" s="12"/>
      <c r="AJ901" s="12"/>
      <c r="AK901" s="12"/>
    </row>
    <row r="902" spans="1:37" ht="15.75" customHeight="1" x14ac:dyDescent="0.25">
      <c r="A902" s="10" t="s">
        <v>5000</v>
      </c>
      <c r="B902" s="11" t="s">
        <v>5001</v>
      </c>
      <c r="C902" s="11" t="s">
        <v>5002</v>
      </c>
      <c r="D902" s="11">
        <v>12073</v>
      </c>
      <c r="E902" s="11" t="s">
        <v>72</v>
      </c>
      <c r="F902" s="12" t="s">
        <v>5003</v>
      </c>
      <c r="G902" s="12" t="s">
        <v>5004</v>
      </c>
      <c r="H902" s="12" t="s">
        <v>5005</v>
      </c>
      <c r="I902" s="11" t="s">
        <v>40</v>
      </c>
      <c r="J902" s="11" t="s">
        <v>40</v>
      </c>
      <c r="K902" s="11"/>
      <c r="L902" s="11" t="s">
        <v>5006</v>
      </c>
      <c r="M902" s="11" t="s">
        <v>43</v>
      </c>
      <c r="N902" s="11"/>
      <c r="O902" s="11"/>
      <c r="P902" s="11"/>
      <c r="Q902" s="11"/>
      <c r="R902" s="12" t="s">
        <v>40</v>
      </c>
      <c r="S902" s="12"/>
      <c r="T902" s="12"/>
      <c r="U902" s="12"/>
      <c r="V902" s="12"/>
      <c r="W902" s="12"/>
      <c r="X902" s="13"/>
      <c r="Y902" s="13">
        <v>43994</v>
      </c>
      <c r="Z902" s="14" t="str">
        <f>IF([1]Points!$AB875+[1]Points!$AC875+[1]Points!$AD875+[1]Points!$AF875=0,"MAI PARTITO","PARTITO")</f>
        <v>MAI PARTITO</v>
      </c>
      <c r="AA902" s="14" t="str">
        <f>IF([1]Points!$AE875&gt;10,"PERFORMANTE","NON PERFORMANTE")</f>
        <v>NON PERFORMANTE</v>
      </c>
      <c r="AB902" s="14" t="str">
        <f>IF([1]Points!$AE875&gt;20,"SI","NO")</f>
        <v>NO</v>
      </c>
      <c r="AC902" s="14" t="str">
        <f>IF([1]Points!$AK875+[1]Points!$AL875+[1]Points!$AM875+[1]Points!$AN875=0,"FERMO","ATTIVO")</f>
        <v>FERMO</v>
      </c>
      <c r="AD902" s="12"/>
      <c r="AE902" s="12"/>
      <c r="AF902" s="12"/>
      <c r="AG902" s="12"/>
      <c r="AH902" s="12"/>
      <c r="AI902" s="12"/>
      <c r="AJ902" s="12"/>
      <c r="AK902" s="12"/>
    </row>
    <row r="903" spans="1:37" ht="15.75" customHeight="1" x14ac:dyDescent="0.25">
      <c r="A903" s="10" t="s">
        <v>5007</v>
      </c>
      <c r="B903" s="11" t="s">
        <v>5008</v>
      </c>
      <c r="C903" s="11" t="s">
        <v>1520</v>
      </c>
      <c r="D903" s="11">
        <v>10147</v>
      </c>
      <c r="E903" s="11" t="s">
        <v>48</v>
      </c>
      <c r="F903" s="12"/>
      <c r="G903" s="12" t="s">
        <v>5009</v>
      </c>
      <c r="H903" s="12" t="s">
        <v>40</v>
      </c>
      <c r="I903" s="11" t="s">
        <v>40</v>
      </c>
      <c r="J903" s="11" t="s">
        <v>5010</v>
      </c>
      <c r="K903" s="11"/>
      <c r="L903" s="11" t="s">
        <v>5011</v>
      </c>
      <c r="M903" s="11" t="s">
        <v>43</v>
      </c>
      <c r="N903" s="11"/>
      <c r="O903" s="11"/>
      <c r="P903" s="11"/>
      <c r="Q903" s="11"/>
      <c r="R903" s="12" t="s">
        <v>5012</v>
      </c>
      <c r="S903" s="12"/>
      <c r="T903" s="12"/>
      <c r="U903" s="12"/>
      <c r="V903" s="12"/>
      <c r="W903" s="12"/>
      <c r="X903" s="13"/>
      <c r="Y903" s="13">
        <v>43605</v>
      </c>
      <c r="Z903" s="14" t="str">
        <f>IF([1]Points!$AB876+[1]Points!$AC876+[1]Points!$AD876+[1]Points!$AF876=0,"MAI PARTITO","PARTITO")</f>
        <v>MAI PARTITO</v>
      </c>
      <c r="AA903" s="14" t="str">
        <f>IF([1]Points!$AE876&gt;10,"PERFORMANTE","NON PERFORMANTE")</f>
        <v>NON PERFORMANTE</v>
      </c>
      <c r="AB903" s="14" t="str">
        <f>IF([1]Points!$AE876&gt;20,"SI","NO")</f>
        <v>NO</v>
      </c>
      <c r="AC903" s="14" t="str">
        <f>IF([1]Points!$AK876+[1]Points!$AL876+[1]Points!$AM876+[1]Points!$AN876=0,"FERMO","ATTIVO")</f>
        <v>FERMO</v>
      </c>
      <c r="AD903" s="12"/>
      <c r="AE903" s="12"/>
      <c r="AF903" s="12"/>
      <c r="AG903" s="12"/>
      <c r="AH903" s="12"/>
      <c r="AI903" s="12"/>
      <c r="AJ903" s="12"/>
      <c r="AK903" s="12"/>
    </row>
    <row r="904" spans="1:37" ht="15.75" customHeight="1" x14ac:dyDescent="0.25">
      <c r="A904" s="42" t="s">
        <v>5013</v>
      </c>
      <c r="B904" s="11" t="s">
        <v>5014</v>
      </c>
      <c r="C904" s="11" t="s">
        <v>654</v>
      </c>
      <c r="D904" s="11">
        <v>10042</v>
      </c>
      <c r="E904" s="11" t="s">
        <v>48</v>
      </c>
      <c r="F904" s="12" t="s">
        <v>5015</v>
      </c>
      <c r="G904" s="12" t="s">
        <v>5016</v>
      </c>
      <c r="H904" s="12" t="s">
        <v>5017</v>
      </c>
      <c r="I904" s="11" t="s">
        <v>40</v>
      </c>
      <c r="J904" s="11" t="s">
        <v>5018</v>
      </c>
      <c r="K904" s="11"/>
      <c r="L904" s="11" t="s">
        <v>5019</v>
      </c>
      <c r="M904" s="11" t="s">
        <v>43</v>
      </c>
      <c r="N904" s="11"/>
      <c r="O904" s="11"/>
      <c r="P904" s="11"/>
      <c r="Q904" s="11"/>
      <c r="R904" s="12" t="s">
        <v>40</v>
      </c>
      <c r="S904" s="12"/>
      <c r="T904" s="12"/>
      <c r="U904" s="12"/>
      <c r="V904" s="12"/>
      <c r="W904" s="12"/>
      <c r="X904" s="13"/>
      <c r="Y904" s="13">
        <v>43997</v>
      </c>
      <c r="Z904" s="14" t="str">
        <f>IF([1]Points!$AB877+[1]Points!$AC877+[1]Points!$AD877+[1]Points!$AF877=0,"MAI PARTITO","PARTITO")</f>
        <v>MAI PARTITO</v>
      </c>
      <c r="AA904" s="14" t="str">
        <f>IF([1]Points!$AE877&gt;10,"PERFORMANTE","NON PERFORMANTE")</f>
        <v>NON PERFORMANTE</v>
      </c>
      <c r="AB904" s="14" t="str">
        <f>IF([1]Points!$AE877&gt;20,"SI","NO")</f>
        <v>NO</v>
      </c>
      <c r="AC904" s="14" t="str">
        <f>IF([1]Points!$AK877+[1]Points!$AL877+[1]Points!$AM877+[1]Points!$AN877=0,"FERMO","ATTIVO")</f>
        <v>FERMO</v>
      </c>
      <c r="AD904" s="12"/>
      <c r="AE904" s="12"/>
      <c r="AF904" s="12"/>
      <c r="AG904" s="12"/>
      <c r="AH904" s="12"/>
      <c r="AI904" s="12"/>
      <c r="AJ904" s="12"/>
      <c r="AK904" s="12"/>
    </row>
    <row r="905" spans="1:37" ht="15.75" customHeight="1" x14ac:dyDescent="0.25">
      <c r="A905" s="10" t="s">
        <v>5020</v>
      </c>
      <c r="B905" s="11" t="s">
        <v>5021</v>
      </c>
      <c r="C905" s="11" t="s">
        <v>1906</v>
      </c>
      <c r="D905" s="11">
        <v>10060</v>
      </c>
      <c r="E905" s="11" t="s">
        <v>48</v>
      </c>
      <c r="F905" s="12" t="s">
        <v>5022</v>
      </c>
      <c r="G905" s="12" t="s">
        <v>40</v>
      </c>
      <c r="H905" s="12" t="s">
        <v>40</v>
      </c>
      <c r="I905" s="11" t="s">
        <v>40</v>
      </c>
      <c r="J905" s="11" t="s">
        <v>40</v>
      </c>
      <c r="K905" s="11"/>
      <c r="L905" s="11" t="s">
        <v>5023</v>
      </c>
      <c r="M905" s="11" t="s">
        <v>43</v>
      </c>
      <c r="N905" s="11"/>
      <c r="O905" s="11" t="s">
        <v>9704</v>
      </c>
      <c r="P905" s="11"/>
      <c r="Q905" s="11"/>
      <c r="R905" s="12" t="s">
        <v>40</v>
      </c>
      <c r="S905" s="12"/>
      <c r="T905" s="12"/>
      <c r="U905" s="12"/>
      <c r="V905" s="12"/>
      <c r="W905" s="12"/>
      <c r="X905" s="13"/>
      <c r="Y905" s="13">
        <v>43997</v>
      </c>
      <c r="Z905" s="14" t="str">
        <f>IF([1]Points!$AB878+[1]Points!$AC878+[1]Points!$AD878+[1]Points!$AF878=0,"MAI PARTITO","PARTITO")</f>
        <v>MAI PARTITO</v>
      </c>
      <c r="AA905" s="14" t="str">
        <f>IF([1]Points!$AE878&gt;10,"PERFORMANTE","NON PERFORMANTE")</f>
        <v>NON PERFORMANTE</v>
      </c>
      <c r="AB905" s="14" t="str">
        <f>IF([1]Points!$AE878&gt;20,"SI","NO")</f>
        <v>NO</v>
      </c>
      <c r="AC905" s="14" t="str">
        <f>IF([1]Points!$AK878+[1]Points!$AL878+[1]Points!$AM878+[1]Points!$AN878=0,"FERMO","ATTIVO")</f>
        <v>FERMO</v>
      </c>
      <c r="AD905" s="12"/>
      <c r="AE905" s="12"/>
      <c r="AF905" s="12"/>
      <c r="AG905" s="12"/>
      <c r="AH905" s="12"/>
      <c r="AI905" s="12"/>
      <c r="AJ905" s="12"/>
      <c r="AK905" s="12"/>
    </row>
    <row r="906" spans="1:37" ht="15.75" customHeight="1" x14ac:dyDescent="0.25">
      <c r="A906" s="10" t="s">
        <v>5024</v>
      </c>
      <c r="B906" s="11" t="s">
        <v>5025</v>
      </c>
      <c r="C906" s="11" t="s">
        <v>2974</v>
      </c>
      <c r="D906" s="11">
        <v>10134</v>
      </c>
      <c r="E906" s="11" t="s">
        <v>48</v>
      </c>
      <c r="F906" s="12"/>
      <c r="G906" s="12" t="s">
        <v>5026</v>
      </c>
      <c r="H906" s="12" t="s">
        <v>40</v>
      </c>
      <c r="I906" s="11" t="s">
        <v>40</v>
      </c>
      <c r="J906" s="11" t="s">
        <v>40</v>
      </c>
      <c r="K906" s="11"/>
      <c r="L906" s="11" t="s">
        <v>5027</v>
      </c>
      <c r="M906" s="11" t="s">
        <v>43</v>
      </c>
      <c r="N906" s="11"/>
      <c r="O906" s="11"/>
      <c r="P906" s="11"/>
      <c r="Q906" s="11"/>
      <c r="R906" s="12" t="s">
        <v>40</v>
      </c>
      <c r="S906" s="12"/>
      <c r="T906" s="12"/>
      <c r="U906" s="12"/>
      <c r="V906" s="12"/>
      <c r="W906" s="12"/>
      <c r="X906" s="13"/>
      <c r="Y906" s="13">
        <v>43605</v>
      </c>
      <c r="Z906" s="14" t="str">
        <f>IF([1]Points!$AB879+[1]Points!$AC879+[1]Points!$AD879+[1]Points!$AF879=0,"MAI PARTITO","PARTITO")</f>
        <v>MAI PARTITO</v>
      </c>
      <c r="AA906" s="14" t="str">
        <f>IF([1]Points!$AE879&gt;10,"PERFORMANTE","NON PERFORMANTE")</f>
        <v>NON PERFORMANTE</v>
      </c>
      <c r="AB906" s="14" t="str">
        <f>IF([1]Points!$AE879&gt;20,"SI","NO")</f>
        <v>NO</v>
      </c>
      <c r="AC906" s="14" t="str">
        <f>IF([1]Points!$AK879+[1]Points!$AL879+[1]Points!$AM879+[1]Points!$AN879=0,"FERMO","ATTIVO")</f>
        <v>FERMO</v>
      </c>
      <c r="AD906" s="12"/>
      <c r="AE906" s="12"/>
      <c r="AF906" s="12"/>
      <c r="AG906" s="12"/>
      <c r="AH906" s="12"/>
      <c r="AI906" s="12"/>
      <c r="AJ906" s="12"/>
      <c r="AK906" s="12"/>
    </row>
    <row r="907" spans="1:37" ht="15.75" customHeight="1" x14ac:dyDescent="0.25">
      <c r="A907" s="10" t="s">
        <v>5028</v>
      </c>
      <c r="B907" s="11" t="s">
        <v>5029</v>
      </c>
      <c r="C907" s="11" t="s">
        <v>3987</v>
      </c>
      <c r="D907" s="11">
        <v>10156</v>
      </c>
      <c r="E907" s="11" t="s">
        <v>48</v>
      </c>
      <c r="F907" s="12" t="s">
        <v>5030</v>
      </c>
      <c r="G907" s="12" t="s">
        <v>5031</v>
      </c>
      <c r="H907" s="12" t="s">
        <v>40</v>
      </c>
      <c r="I907" s="11" t="s">
        <v>40</v>
      </c>
      <c r="J907" s="11" t="s">
        <v>5032</v>
      </c>
      <c r="K907" s="11"/>
      <c r="L907" s="11" t="s">
        <v>5033</v>
      </c>
      <c r="M907" s="11" t="s">
        <v>43</v>
      </c>
      <c r="N907" s="11"/>
      <c r="O907" s="11"/>
      <c r="P907" s="11"/>
      <c r="Q907" s="11"/>
      <c r="R907" s="12" t="s">
        <v>5034</v>
      </c>
      <c r="S907" s="12"/>
      <c r="T907" s="12"/>
      <c r="U907" s="12"/>
      <c r="V907" s="12"/>
      <c r="W907" s="12"/>
      <c r="X907" s="13"/>
      <c r="Y907" s="13">
        <v>43605</v>
      </c>
      <c r="Z907" s="14" t="str">
        <f>IF([1]Points!$AB880+[1]Points!$AC880+[1]Points!$AD880+[1]Points!$AF880=0,"MAI PARTITO","PARTITO")</f>
        <v>MAI PARTITO</v>
      </c>
      <c r="AA907" s="14" t="str">
        <f>IF([1]Points!$AE880&gt;10,"PERFORMANTE","NON PERFORMANTE")</f>
        <v>NON PERFORMANTE</v>
      </c>
      <c r="AB907" s="14" t="str">
        <f>IF([1]Points!$AE880&gt;20,"SI","NO")</f>
        <v>NO</v>
      </c>
      <c r="AC907" s="14" t="str">
        <f>IF([1]Points!$AK880+[1]Points!$AL880+[1]Points!$AM880+[1]Points!$AN880=0,"FERMO","ATTIVO")</f>
        <v>FERMO</v>
      </c>
      <c r="AD907" s="12"/>
      <c r="AE907" s="12"/>
      <c r="AF907" s="12"/>
      <c r="AG907" s="12"/>
      <c r="AH907" s="12"/>
      <c r="AI907" s="12"/>
      <c r="AJ907" s="12"/>
      <c r="AK907" s="12"/>
    </row>
    <row r="908" spans="1:37" ht="15.75" customHeight="1" x14ac:dyDescent="0.25">
      <c r="A908" s="10" t="s">
        <v>5035</v>
      </c>
      <c r="B908" s="11" t="s">
        <v>5036</v>
      </c>
      <c r="C908" s="11" t="s">
        <v>1034</v>
      </c>
      <c r="D908" s="11">
        <v>10145</v>
      </c>
      <c r="E908" s="11" t="s">
        <v>48</v>
      </c>
      <c r="F908" s="12"/>
      <c r="G908" s="12" t="s">
        <v>5037</v>
      </c>
      <c r="H908" s="12" t="s">
        <v>40</v>
      </c>
      <c r="I908" s="11" t="s">
        <v>40</v>
      </c>
      <c r="J908" s="11" t="s">
        <v>5038</v>
      </c>
      <c r="K908" s="11"/>
      <c r="L908" s="11" t="s">
        <v>5039</v>
      </c>
      <c r="M908" s="11" t="s">
        <v>43</v>
      </c>
      <c r="N908" s="11"/>
      <c r="O908" s="11"/>
      <c r="P908" s="11"/>
      <c r="Q908" s="11"/>
      <c r="R908" s="12" t="s">
        <v>40</v>
      </c>
      <c r="S908" s="12"/>
      <c r="T908" s="12"/>
      <c r="U908" s="12"/>
      <c r="V908" s="12"/>
      <c r="W908" s="12"/>
      <c r="X908" s="13"/>
      <c r="Y908" s="13">
        <v>43605</v>
      </c>
      <c r="Z908" s="14" t="str">
        <f>IF([1]Points!$AB881+[1]Points!$AC881+[1]Points!$AD881+[1]Points!$AF881=0,"MAI PARTITO","PARTITO")</f>
        <v>MAI PARTITO</v>
      </c>
      <c r="AA908" s="14" t="str">
        <f>IF([1]Points!$AE881&gt;10,"PERFORMANTE","NON PERFORMANTE")</f>
        <v>NON PERFORMANTE</v>
      </c>
      <c r="AB908" s="14" t="str">
        <f>IF([1]Points!$AE881&gt;20,"SI","NO")</f>
        <v>NO</v>
      </c>
      <c r="AC908" s="14" t="str">
        <f>IF([1]Points!$AK881+[1]Points!$AL881+[1]Points!$AM881+[1]Points!$AN881=0,"FERMO","ATTIVO")</f>
        <v>FERMO</v>
      </c>
      <c r="AD908" s="12"/>
      <c r="AE908" s="12"/>
      <c r="AF908" s="12"/>
      <c r="AG908" s="12"/>
      <c r="AH908" s="12"/>
      <c r="AI908" s="12"/>
      <c r="AJ908" s="12"/>
      <c r="AK908" s="12"/>
    </row>
    <row r="909" spans="1:37" ht="15.75" customHeight="1" x14ac:dyDescent="0.25">
      <c r="A909" s="10" t="s">
        <v>5040</v>
      </c>
      <c r="B909" s="11" t="s">
        <v>5041</v>
      </c>
      <c r="C909" s="11" t="s">
        <v>3886</v>
      </c>
      <c r="D909" s="11">
        <v>10151</v>
      </c>
      <c r="E909" s="11" t="s">
        <v>48</v>
      </c>
      <c r="F909" s="12"/>
      <c r="G909" s="12" t="s">
        <v>5042</v>
      </c>
      <c r="H909" s="12" t="s">
        <v>40</v>
      </c>
      <c r="I909" s="11" t="s">
        <v>40</v>
      </c>
      <c r="J909" s="11" t="s">
        <v>5043</v>
      </c>
      <c r="K909" s="11"/>
      <c r="L909" s="11" t="s">
        <v>5044</v>
      </c>
      <c r="M909" s="11" t="s">
        <v>43</v>
      </c>
      <c r="N909" s="11"/>
      <c r="O909" s="11"/>
      <c r="P909" s="11"/>
      <c r="Q909" s="11"/>
      <c r="R909" s="12" t="s">
        <v>5045</v>
      </c>
      <c r="S909" s="12"/>
      <c r="T909" s="12"/>
      <c r="U909" s="12"/>
      <c r="V909" s="12"/>
      <c r="W909" s="12"/>
      <c r="X909" s="13"/>
      <c r="Y909" s="13">
        <v>43606</v>
      </c>
      <c r="Z909" s="14" t="str">
        <f>IF([1]Points!$AB882+[1]Points!$AC882+[1]Points!$AD882+[1]Points!$AF882=0,"MAI PARTITO","PARTITO")</f>
        <v>MAI PARTITO</v>
      </c>
      <c r="AA909" s="14" t="str">
        <f>IF([1]Points!$AE882&gt;10,"PERFORMANTE","NON PERFORMANTE")</f>
        <v>NON PERFORMANTE</v>
      </c>
      <c r="AB909" s="14" t="str">
        <f>IF([1]Points!$AE882&gt;20,"SI","NO")</f>
        <v>NO</v>
      </c>
      <c r="AC909" s="14" t="str">
        <f>IF([1]Points!$AK882+[1]Points!$AL882+[1]Points!$AM882+[1]Points!$AN882=0,"FERMO","ATTIVO")</f>
        <v>FERMO</v>
      </c>
      <c r="AD909" s="12"/>
      <c r="AE909" s="12"/>
      <c r="AF909" s="12"/>
      <c r="AG909" s="12"/>
      <c r="AH909" s="12"/>
      <c r="AI909" s="12"/>
      <c r="AJ909" s="12"/>
      <c r="AK909" s="12"/>
    </row>
    <row r="910" spans="1:37" ht="15.75" customHeight="1" x14ac:dyDescent="0.25">
      <c r="A910" s="10" t="s">
        <v>5046</v>
      </c>
      <c r="B910" s="11" t="s">
        <v>5047</v>
      </c>
      <c r="C910" s="11" t="s">
        <v>3080</v>
      </c>
      <c r="D910" s="11">
        <v>10023</v>
      </c>
      <c r="E910" s="11" t="s">
        <v>48</v>
      </c>
      <c r="F910" s="12" t="s">
        <v>5048</v>
      </c>
      <c r="G910" s="12" t="s">
        <v>5049</v>
      </c>
      <c r="H910" s="12" t="s">
        <v>40</v>
      </c>
      <c r="I910" s="11" t="s">
        <v>40</v>
      </c>
      <c r="J910" s="11" t="s">
        <v>5050</v>
      </c>
      <c r="K910" s="11"/>
      <c r="L910" s="11" t="s">
        <v>5051</v>
      </c>
      <c r="M910" s="11" t="s">
        <v>43</v>
      </c>
      <c r="N910" s="11"/>
      <c r="O910" s="11"/>
      <c r="P910" s="11"/>
      <c r="Q910" s="11"/>
      <c r="R910" s="12" t="s">
        <v>40</v>
      </c>
      <c r="S910" s="12"/>
      <c r="T910" s="12"/>
      <c r="U910" s="12"/>
      <c r="V910" s="12"/>
      <c r="W910" s="12"/>
      <c r="X910" s="13"/>
      <c r="Y910" s="13">
        <v>44005</v>
      </c>
      <c r="Z910" s="14" t="str">
        <f>IF([1]Points!$AB883+[1]Points!$AC883+[1]Points!$AD883+[1]Points!$AF883=0,"MAI PARTITO","PARTITO")</f>
        <v>MAI PARTITO</v>
      </c>
      <c r="AA910" s="14" t="str">
        <f>IF([1]Points!$AE883&gt;10,"PERFORMANTE","NON PERFORMANTE")</f>
        <v>NON PERFORMANTE</v>
      </c>
      <c r="AB910" s="14" t="str">
        <f>IF([1]Points!$AE883&gt;20,"SI","NO")</f>
        <v>NO</v>
      </c>
      <c r="AC910" s="14" t="str">
        <f>IF([1]Points!$AK883+[1]Points!$AL883+[1]Points!$AM883+[1]Points!$AN883=0,"FERMO","ATTIVO")</f>
        <v>FERMO</v>
      </c>
      <c r="AD910" s="12"/>
      <c r="AE910" s="12"/>
      <c r="AF910" s="12"/>
      <c r="AG910" s="12"/>
      <c r="AH910" s="12"/>
      <c r="AI910" s="12"/>
      <c r="AJ910" s="12"/>
      <c r="AK910" s="12"/>
    </row>
    <row r="911" spans="1:37" ht="15.75" customHeight="1" x14ac:dyDescent="0.25">
      <c r="A911" s="10" t="s">
        <v>5052</v>
      </c>
      <c r="B911" s="11" t="s">
        <v>5053</v>
      </c>
      <c r="C911" s="11" t="s">
        <v>3886</v>
      </c>
      <c r="D911" s="11">
        <v>10151</v>
      </c>
      <c r="E911" s="11" t="s">
        <v>48</v>
      </c>
      <c r="F911" s="12"/>
      <c r="G911" s="12" t="s">
        <v>5054</v>
      </c>
      <c r="H911" s="12" t="s">
        <v>40</v>
      </c>
      <c r="I911" s="11" t="s">
        <v>40</v>
      </c>
      <c r="J911" s="11" t="s">
        <v>5055</v>
      </c>
      <c r="K911" s="11"/>
      <c r="L911" s="11" t="s">
        <v>5056</v>
      </c>
      <c r="M911" s="11" t="s">
        <v>43</v>
      </c>
      <c r="N911" s="11"/>
      <c r="O911" s="11"/>
      <c r="P911" s="11"/>
      <c r="Q911" s="11"/>
      <c r="R911" s="12" t="s">
        <v>40</v>
      </c>
      <c r="S911" s="12"/>
      <c r="T911" s="12"/>
      <c r="U911" s="12"/>
      <c r="V911" s="12"/>
      <c r="W911" s="12"/>
      <c r="X911" s="13"/>
      <c r="Y911" s="13">
        <v>43606</v>
      </c>
      <c r="Z911" s="14" t="str">
        <f>IF([1]Points!$AB884+[1]Points!$AC884+[1]Points!$AD884+[1]Points!$AF884=0,"MAI PARTITO","PARTITO")</f>
        <v>MAI PARTITO</v>
      </c>
      <c r="AA911" s="14" t="str">
        <f>IF([1]Points!$AE884&gt;10,"PERFORMANTE","NON PERFORMANTE")</f>
        <v>NON PERFORMANTE</v>
      </c>
      <c r="AB911" s="14" t="str">
        <f>IF([1]Points!$AE884&gt;20,"SI","NO")</f>
        <v>NO</v>
      </c>
      <c r="AC911" s="14" t="str">
        <f>IF([1]Points!$AK884+[1]Points!$AL884+[1]Points!$AM884+[1]Points!$AN884=0,"FERMO","ATTIVO")</f>
        <v>FERMO</v>
      </c>
      <c r="AD911" s="12"/>
      <c r="AE911" s="12"/>
      <c r="AF911" s="12"/>
      <c r="AG911" s="12"/>
      <c r="AH911" s="12"/>
      <c r="AI911" s="12"/>
      <c r="AJ911" s="12"/>
      <c r="AK911" s="12"/>
    </row>
    <row r="912" spans="1:37" ht="15.75" customHeight="1" x14ac:dyDescent="0.25">
      <c r="A912" s="10" t="s">
        <v>5057</v>
      </c>
      <c r="B912" s="11" t="s">
        <v>5058</v>
      </c>
      <c r="C912" s="11" t="s">
        <v>1573</v>
      </c>
      <c r="D912" s="11">
        <v>10149</v>
      </c>
      <c r="E912" s="11" t="s">
        <v>48</v>
      </c>
      <c r="F912" s="12"/>
      <c r="G912" s="12" t="s">
        <v>5059</v>
      </c>
      <c r="H912" s="12" t="s">
        <v>40</v>
      </c>
      <c r="I912" s="11" t="s">
        <v>40</v>
      </c>
      <c r="J912" s="11" t="s">
        <v>5060</v>
      </c>
      <c r="K912" s="11"/>
      <c r="L912" s="11" t="s">
        <v>5061</v>
      </c>
      <c r="M912" s="11" t="s">
        <v>43</v>
      </c>
      <c r="N912" s="11"/>
      <c r="O912" s="11"/>
      <c r="P912" s="11"/>
      <c r="Q912" s="11"/>
      <c r="R912" s="12" t="s">
        <v>40</v>
      </c>
      <c r="S912" s="12"/>
      <c r="T912" s="12"/>
      <c r="U912" s="12"/>
      <c r="V912" s="12"/>
      <c r="W912" s="12"/>
      <c r="X912" s="13"/>
      <c r="Y912" s="13">
        <v>43606</v>
      </c>
      <c r="Z912" s="14" t="str">
        <f>IF([1]Points!$AB885+[1]Points!$AC885+[1]Points!$AD885+[1]Points!$AF885=0,"MAI PARTITO","PARTITO")</f>
        <v>MAI PARTITO</v>
      </c>
      <c r="AA912" s="14" t="str">
        <f>IF([1]Points!$AE885&gt;10,"PERFORMANTE","NON PERFORMANTE")</f>
        <v>NON PERFORMANTE</v>
      </c>
      <c r="AB912" s="14" t="str">
        <f>IF([1]Points!$AE885&gt;20,"SI","NO")</f>
        <v>NO</v>
      </c>
      <c r="AC912" s="14" t="str">
        <f>IF([1]Points!$AK885+[1]Points!$AL885+[1]Points!$AM885+[1]Points!$AN885=0,"FERMO","ATTIVO")</f>
        <v>FERMO</v>
      </c>
      <c r="AD912" s="12"/>
      <c r="AE912" s="12"/>
      <c r="AF912" s="12"/>
      <c r="AG912" s="12"/>
      <c r="AH912" s="12"/>
      <c r="AI912" s="12"/>
      <c r="AJ912" s="12"/>
      <c r="AK912" s="12"/>
    </row>
    <row r="913" spans="1:37" ht="15.75" customHeight="1" x14ac:dyDescent="0.25">
      <c r="A913" s="10" t="s">
        <v>5062</v>
      </c>
      <c r="B913" s="11" t="s">
        <v>5063</v>
      </c>
      <c r="C913" s="11" t="s">
        <v>1520</v>
      </c>
      <c r="D913" s="11">
        <v>10148</v>
      </c>
      <c r="E913" s="11" t="s">
        <v>48</v>
      </c>
      <c r="F913" s="12"/>
      <c r="G913" s="12" t="s">
        <v>5064</v>
      </c>
      <c r="H913" s="12" t="s">
        <v>40</v>
      </c>
      <c r="I913" s="11" t="s">
        <v>40</v>
      </c>
      <c r="J913" s="11" t="s">
        <v>5065</v>
      </c>
      <c r="K913" s="11"/>
      <c r="L913" s="11" t="s">
        <v>5066</v>
      </c>
      <c r="M913" s="11" t="s">
        <v>43</v>
      </c>
      <c r="N913" s="11"/>
      <c r="O913" s="11"/>
      <c r="P913" s="11"/>
      <c r="Q913" s="11"/>
      <c r="R913" s="12" t="s">
        <v>40</v>
      </c>
      <c r="S913" s="12"/>
      <c r="T913" s="12"/>
      <c r="U913" s="12"/>
      <c r="V913" s="12"/>
      <c r="W913" s="12"/>
      <c r="X913" s="13"/>
      <c r="Y913" s="13">
        <v>43606</v>
      </c>
      <c r="Z913" s="14" t="str">
        <f>IF([1]Points!$AB886+[1]Points!$AC886+[1]Points!$AD886+[1]Points!$AF886=0,"MAI PARTITO","PARTITO")</f>
        <v>MAI PARTITO</v>
      </c>
      <c r="AA913" s="14" t="str">
        <f>IF([1]Points!$AE886&gt;10,"PERFORMANTE","NON PERFORMANTE")</f>
        <v>NON PERFORMANTE</v>
      </c>
      <c r="AB913" s="14" t="str">
        <f>IF([1]Points!$AE886&gt;20,"SI","NO")</f>
        <v>NO</v>
      </c>
      <c r="AC913" s="14" t="str">
        <f>IF([1]Points!$AK886+[1]Points!$AL886+[1]Points!$AM886+[1]Points!$AN886=0,"FERMO","ATTIVO")</f>
        <v>FERMO</v>
      </c>
      <c r="AD913" s="12"/>
      <c r="AE913" s="12"/>
      <c r="AF913" s="12"/>
      <c r="AG913" s="12"/>
      <c r="AH913" s="12"/>
      <c r="AI913" s="12"/>
      <c r="AJ913" s="12"/>
      <c r="AK913" s="12"/>
    </row>
    <row r="914" spans="1:37" ht="15.75" customHeight="1" x14ac:dyDescent="0.25">
      <c r="A914" s="10" t="s">
        <v>4736</v>
      </c>
      <c r="B914" s="11" t="s">
        <v>4737</v>
      </c>
      <c r="C914" s="11" t="s">
        <v>4738</v>
      </c>
      <c r="D914" s="11">
        <v>12051</v>
      </c>
      <c r="E914" s="11" t="s">
        <v>72</v>
      </c>
      <c r="F914" s="12" t="s">
        <v>4739</v>
      </c>
      <c r="G914" s="12" t="s">
        <v>4740</v>
      </c>
      <c r="H914" s="12" t="s">
        <v>40</v>
      </c>
      <c r="I914" s="11" t="s">
        <v>40</v>
      </c>
      <c r="J914" s="11" t="s">
        <v>4741</v>
      </c>
      <c r="K914" s="11"/>
      <c r="L914" s="11" t="s">
        <v>4742</v>
      </c>
      <c r="M914" s="11" t="s">
        <v>43</v>
      </c>
      <c r="N914" s="11"/>
      <c r="O914" s="11"/>
      <c r="P914" s="11"/>
      <c r="Q914" s="11" t="s">
        <v>8367</v>
      </c>
      <c r="R914" s="17" t="s">
        <v>8368</v>
      </c>
      <c r="S914" s="12" t="s">
        <v>8369</v>
      </c>
      <c r="T914" s="18" t="s">
        <v>8370</v>
      </c>
      <c r="U914" s="12"/>
      <c r="V914" s="12"/>
      <c r="W914" s="12"/>
      <c r="X914" s="13"/>
      <c r="Y914" s="13">
        <v>43885</v>
      </c>
      <c r="Z914" s="14" t="str">
        <f>IF([1]Points!$AB828+[1]Points!$AC828+[1]Points!$AD828+[1]Points!$AF828=0,"MAI PARTITO","PARTITO")</f>
        <v>PARTITO</v>
      </c>
      <c r="AA914" s="14" t="str">
        <f>IF([1]Points!$AE828&gt;10,"PERFORMANTE","NON PERFORMANTE")</f>
        <v>NON PERFORMANTE</v>
      </c>
      <c r="AB914" s="14" t="str">
        <f>IF([1]Points!$AE828&gt;20,"SI","NO")</f>
        <v>NO</v>
      </c>
      <c r="AC914" s="14" t="str">
        <f>IF([1]Points!$AK828+[1]Points!$AL828+[1]Points!$AM828+[1]Points!$AN828=0,"FERMO","ATTIVO")</f>
        <v>ATTIVO</v>
      </c>
      <c r="AD914" s="12"/>
      <c r="AE914" s="12">
        <v>15</v>
      </c>
      <c r="AF914" s="12">
        <v>7</v>
      </c>
      <c r="AG914" s="12"/>
      <c r="AH914" s="12"/>
      <c r="AI914" s="12"/>
      <c r="AJ914" s="12"/>
      <c r="AK914" s="12"/>
    </row>
    <row r="915" spans="1:37" ht="15.75" customHeight="1" x14ac:dyDescent="0.25">
      <c r="A915" s="10" t="s">
        <v>5071</v>
      </c>
      <c r="B915" s="11" t="s">
        <v>5072</v>
      </c>
      <c r="C915" s="11" t="s">
        <v>1520</v>
      </c>
      <c r="D915" s="11">
        <v>10147</v>
      </c>
      <c r="E915" s="11" t="s">
        <v>48</v>
      </c>
      <c r="F915" s="12"/>
      <c r="G915" s="12" t="s">
        <v>5073</v>
      </c>
      <c r="H915" s="12" t="s">
        <v>40</v>
      </c>
      <c r="I915" s="11" t="s">
        <v>40</v>
      </c>
      <c r="J915" s="11" t="s">
        <v>40</v>
      </c>
      <c r="K915" s="11"/>
      <c r="L915" s="11" t="s">
        <v>5074</v>
      </c>
      <c r="M915" s="11" t="s">
        <v>43</v>
      </c>
      <c r="N915" s="11"/>
      <c r="O915" s="11"/>
      <c r="P915" s="11"/>
      <c r="Q915" s="11"/>
      <c r="R915" s="12" t="s">
        <v>40</v>
      </c>
      <c r="S915" s="12"/>
      <c r="T915" s="12"/>
      <c r="U915" s="12"/>
      <c r="V915" s="12"/>
      <c r="W915" s="12"/>
      <c r="X915" s="13"/>
      <c r="Y915" s="13">
        <v>43606</v>
      </c>
      <c r="Z915" s="14" t="str">
        <f>IF([1]Points!$AB888+[1]Points!$AC888+[1]Points!$AD888+[1]Points!$AF888=0,"MAI PARTITO","PARTITO")</f>
        <v>MAI PARTITO</v>
      </c>
      <c r="AA915" s="14" t="str">
        <f>IF([1]Points!$AE888&gt;10,"PERFORMANTE","NON PERFORMANTE")</f>
        <v>NON PERFORMANTE</v>
      </c>
      <c r="AB915" s="14" t="str">
        <f>IF([1]Points!$AE888&gt;20,"SI","NO")</f>
        <v>NO</v>
      </c>
      <c r="AC915" s="14" t="str">
        <f>IF([1]Points!$AK888+[1]Points!$AL888+[1]Points!$AM888+[1]Points!$AN888=0,"FERMO","ATTIVO")</f>
        <v>FERMO</v>
      </c>
      <c r="AD915" s="12"/>
      <c r="AE915" s="12"/>
      <c r="AF915" s="12"/>
      <c r="AG915" s="12"/>
      <c r="AH915" s="12"/>
      <c r="AI915" s="12"/>
      <c r="AJ915" s="12"/>
      <c r="AK915" s="12"/>
    </row>
    <row r="916" spans="1:37" ht="15.75" customHeight="1" x14ac:dyDescent="0.25">
      <c r="A916" s="10" t="s">
        <v>5075</v>
      </c>
      <c r="B916" s="11" t="s">
        <v>5076</v>
      </c>
      <c r="C916" s="11" t="s">
        <v>2974</v>
      </c>
      <c r="D916" s="11">
        <v>10134</v>
      </c>
      <c r="E916" s="11" t="s">
        <v>48</v>
      </c>
      <c r="F916" s="12" t="s">
        <v>5077</v>
      </c>
      <c r="G916" s="12" t="s">
        <v>5078</v>
      </c>
      <c r="H916" s="12" t="s">
        <v>40</v>
      </c>
      <c r="I916" s="11" t="s">
        <v>40</v>
      </c>
      <c r="J916" s="11" t="s">
        <v>5079</v>
      </c>
      <c r="K916" s="11"/>
      <c r="L916" s="11" t="s">
        <v>5080</v>
      </c>
      <c r="M916" s="11" t="s">
        <v>43</v>
      </c>
      <c r="N916" s="11"/>
      <c r="O916" s="11"/>
      <c r="P916" s="11"/>
      <c r="Q916" s="11"/>
      <c r="R916" s="12" t="s">
        <v>40</v>
      </c>
      <c r="S916" s="12"/>
      <c r="T916" s="12"/>
      <c r="U916" s="12"/>
      <c r="V916" s="12"/>
      <c r="W916" s="12"/>
      <c r="X916" s="13"/>
      <c r="Y916" s="13">
        <v>43610</v>
      </c>
      <c r="Z916" s="14" t="str">
        <f>IF([1]Points!$AB889+[1]Points!$AC889+[1]Points!$AD889+[1]Points!$AF889=0,"MAI PARTITO","PARTITO")</f>
        <v>MAI PARTITO</v>
      </c>
      <c r="AA916" s="14" t="str">
        <f>IF([1]Points!$AE889&gt;10,"PERFORMANTE","NON PERFORMANTE")</f>
        <v>NON PERFORMANTE</v>
      </c>
      <c r="AB916" s="14" t="str">
        <f>IF([1]Points!$AE889&gt;20,"SI","NO")</f>
        <v>NO</v>
      </c>
      <c r="AC916" s="14" t="str">
        <f>IF([1]Points!$AK889+[1]Points!$AL889+[1]Points!$AM889+[1]Points!$AN889=0,"FERMO","ATTIVO")</f>
        <v>FERMO</v>
      </c>
      <c r="AD916" s="12"/>
      <c r="AE916" s="12"/>
      <c r="AF916" s="12"/>
      <c r="AG916" s="12"/>
      <c r="AH916" s="12"/>
      <c r="AI916" s="12"/>
      <c r="AJ916" s="12"/>
      <c r="AK916" s="12"/>
    </row>
    <row r="917" spans="1:37" ht="15.75" customHeight="1" x14ac:dyDescent="0.25">
      <c r="A917" s="10" t="s">
        <v>5085</v>
      </c>
      <c r="B917" s="11" t="s">
        <v>5086</v>
      </c>
      <c r="C917" s="11" t="s">
        <v>1520</v>
      </c>
      <c r="D917" s="11">
        <v>10148</v>
      </c>
      <c r="E917" s="11" t="s">
        <v>48</v>
      </c>
      <c r="F917" s="12" t="s">
        <v>5087</v>
      </c>
      <c r="G917" s="12" t="s">
        <v>5088</v>
      </c>
      <c r="H917" s="12" t="s">
        <v>40</v>
      </c>
      <c r="I917" s="11" t="s">
        <v>40</v>
      </c>
      <c r="J917" s="11" t="s">
        <v>5089</v>
      </c>
      <c r="K917" s="11"/>
      <c r="L917" s="11" t="s">
        <v>5090</v>
      </c>
      <c r="M917" s="11" t="s">
        <v>43</v>
      </c>
      <c r="N917" s="11"/>
      <c r="O917" s="11"/>
      <c r="P917" s="11"/>
      <c r="Q917" s="11"/>
      <c r="R917" s="12" t="s">
        <v>40</v>
      </c>
      <c r="S917" s="12"/>
      <c r="T917" s="12"/>
      <c r="U917" s="12"/>
      <c r="V917" s="12"/>
      <c r="W917" s="12"/>
      <c r="X917" s="13"/>
      <c r="Y917" s="13">
        <v>43610</v>
      </c>
      <c r="Z917" s="14" t="str">
        <f>IF([1]Points!$AB891+[1]Points!$AC891+[1]Points!$AD891+[1]Points!$AF891=0,"MAI PARTITO","PARTITO")</f>
        <v>MAI PARTITO</v>
      </c>
      <c r="AA917" s="14" t="str">
        <f>IF([1]Points!$AE891&gt;10,"PERFORMANTE","NON PERFORMANTE")</f>
        <v>NON PERFORMANTE</v>
      </c>
      <c r="AB917" s="14" t="str">
        <f>IF([1]Points!$AE891&gt;20,"SI","NO")</f>
        <v>NO</v>
      </c>
      <c r="AC917" s="14" t="str">
        <f>IF([1]Points!$AK891+[1]Points!$AL891+[1]Points!$AM891+[1]Points!$AN891=0,"FERMO","ATTIVO")</f>
        <v>FERMO</v>
      </c>
      <c r="AD917" s="12"/>
      <c r="AE917" s="12"/>
      <c r="AF917" s="12"/>
      <c r="AG917" s="12"/>
      <c r="AH917" s="12"/>
      <c r="AI917" s="12"/>
      <c r="AJ917" s="12"/>
      <c r="AK917" s="12"/>
    </row>
    <row r="918" spans="1:37" ht="15.75" customHeight="1" x14ac:dyDescent="0.25">
      <c r="A918" s="10" t="s">
        <v>5091</v>
      </c>
      <c r="B918" s="11" t="s">
        <v>5092</v>
      </c>
      <c r="C918" s="11" t="s">
        <v>2769</v>
      </c>
      <c r="D918" s="11">
        <v>10072</v>
      </c>
      <c r="E918" s="11" t="s">
        <v>48</v>
      </c>
      <c r="F918" s="12"/>
      <c r="G918" s="12" t="s">
        <v>5093</v>
      </c>
      <c r="H918" s="12" t="s">
        <v>5094</v>
      </c>
      <c r="I918" s="11" t="s">
        <v>40</v>
      </c>
      <c r="J918" s="11" t="s">
        <v>5095</v>
      </c>
      <c r="K918" s="11"/>
      <c r="L918" s="11" t="s">
        <v>5096</v>
      </c>
      <c r="M918" s="11" t="s">
        <v>43</v>
      </c>
      <c r="N918" s="11"/>
      <c r="O918" s="11"/>
      <c r="P918" s="11"/>
      <c r="Q918" s="11"/>
      <c r="R918" s="12" t="s">
        <v>40</v>
      </c>
      <c r="S918" s="12"/>
      <c r="T918" s="12"/>
      <c r="U918" s="12"/>
      <c r="V918" s="12"/>
      <c r="W918" s="12"/>
      <c r="X918" s="13"/>
      <c r="Y918" s="13">
        <v>44012</v>
      </c>
      <c r="Z918" s="14" t="str">
        <f>IF([1]Points!$AB892+[1]Points!$AC892+[1]Points!$AD892+[1]Points!$AF892=0,"MAI PARTITO","PARTITO")</f>
        <v>MAI PARTITO</v>
      </c>
      <c r="AA918" s="14" t="str">
        <f>IF([1]Points!$AE892&gt;10,"PERFORMANTE","NON PERFORMANTE")</f>
        <v>NON PERFORMANTE</v>
      </c>
      <c r="AB918" s="14" t="str">
        <f>IF([1]Points!$AE892&gt;20,"SI","NO")</f>
        <v>NO</v>
      </c>
      <c r="AC918" s="14" t="str">
        <f>IF([1]Points!$AK892+[1]Points!$AL892+[1]Points!$AM892+[1]Points!$AN892=0,"FERMO","ATTIVO")</f>
        <v>FERMO</v>
      </c>
      <c r="AD918" s="12"/>
      <c r="AE918" s="12"/>
      <c r="AF918" s="12"/>
      <c r="AG918" s="12"/>
      <c r="AH918" s="12"/>
      <c r="AI918" s="12"/>
      <c r="AJ918" s="12"/>
      <c r="AK918" s="12"/>
    </row>
    <row r="919" spans="1:37" ht="15.75" customHeight="1" x14ac:dyDescent="0.25">
      <c r="A919" s="10" t="s">
        <v>5097</v>
      </c>
      <c r="B919" s="11" t="s">
        <v>5098</v>
      </c>
      <c r="C919" s="11" t="s">
        <v>5099</v>
      </c>
      <c r="D919" s="11">
        <v>10085</v>
      </c>
      <c r="E919" s="11" t="s">
        <v>48</v>
      </c>
      <c r="F919" s="12"/>
      <c r="G919" s="12" t="s">
        <v>5100</v>
      </c>
      <c r="H919" s="12" t="s">
        <v>40</v>
      </c>
      <c r="I919" s="11" t="s">
        <v>40</v>
      </c>
      <c r="J919" s="11" t="s">
        <v>40</v>
      </c>
      <c r="K919" s="11"/>
      <c r="L919" s="11" t="s">
        <v>5101</v>
      </c>
      <c r="M919" s="11" t="s">
        <v>43</v>
      </c>
      <c r="N919" s="11"/>
      <c r="O919" s="11"/>
      <c r="P919" s="11"/>
      <c r="Q919" s="11"/>
      <c r="R919" s="12" t="s">
        <v>40</v>
      </c>
      <c r="S919" s="12"/>
      <c r="T919" s="12"/>
      <c r="U919" s="12"/>
      <c r="V919" s="12"/>
      <c r="W919" s="12"/>
      <c r="X919" s="13"/>
      <c r="Y919" s="13">
        <v>44012</v>
      </c>
      <c r="Z919" s="14" t="str">
        <f>IF([1]Points!$AB893+[1]Points!$AC893+[1]Points!$AD893+[1]Points!$AF893=0,"MAI PARTITO","PARTITO")</f>
        <v>MAI PARTITO</v>
      </c>
      <c r="AA919" s="14" t="str">
        <f>IF([1]Points!$AE893&gt;10,"PERFORMANTE","NON PERFORMANTE")</f>
        <v>NON PERFORMANTE</v>
      </c>
      <c r="AB919" s="14" t="str">
        <f>IF([1]Points!$AE893&gt;20,"SI","NO")</f>
        <v>NO</v>
      </c>
      <c r="AC919" s="14" t="str">
        <f>IF([1]Points!$AK893+[1]Points!$AL893+[1]Points!$AM893+[1]Points!$AN893=0,"FERMO","ATTIVO")</f>
        <v>FERMO</v>
      </c>
      <c r="AD919" s="12"/>
      <c r="AE919" s="12"/>
      <c r="AF919" s="12"/>
      <c r="AG919" s="12"/>
      <c r="AH919" s="12"/>
      <c r="AI919" s="12"/>
      <c r="AJ919" s="12"/>
      <c r="AK919" s="12"/>
    </row>
    <row r="920" spans="1:37" ht="15.75" customHeight="1" x14ac:dyDescent="0.25">
      <c r="A920" s="10" t="s">
        <v>4784</v>
      </c>
      <c r="B920" s="11" t="s">
        <v>4785</v>
      </c>
      <c r="C920" s="11" t="s">
        <v>2940</v>
      </c>
      <c r="D920" s="11">
        <v>10126</v>
      </c>
      <c r="E920" s="11" t="s">
        <v>48</v>
      </c>
      <c r="F920" s="12" t="s">
        <v>4786</v>
      </c>
      <c r="G920" s="12" t="s">
        <v>4787</v>
      </c>
      <c r="H920" s="12" t="s">
        <v>40</v>
      </c>
      <c r="I920" s="11" t="s">
        <v>40</v>
      </c>
      <c r="J920" s="11" t="s">
        <v>4788</v>
      </c>
      <c r="K920" s="11"/>
      <c r="L920" s="11" t="s">
        <v>4789</v>
      </c>
      <c r="M920" s="11" t="s">
        <v>43</v>
      </c>
      <c r="N920" s="11"/>
      <c r="O920" s="11"/>
      <c r="P920" s="11"/>
      <c r="Q920" s="11" t="s">
        <v>4790</v>
      </c>
      <c r="R920" s="17" t="s">
        <v>4791</v>
      </c>
      <c r="S920" s="12" t="s">
        <v>4792</v>
      </c>
      <c r="T920" s="12"/>
      <c r="U920" s="12"/>
      <c r="V920" s="12"/>
      <c r="W920" s="12"/>
      <c r="X920" s="13"/>
      <c r="Y920" s="13">
        <v>43585</v>
      </c>
      <c r="Z920" s="14" t="str">
        <f>IF([1]Points!$AB836+[1]Points!$AC836+[1]Points!$AD836+[1]Points!$AF836=0,"MAI PARTITO","PARTITO")</f>
        <v>PARTITO</v>
      </c>
      <c r="AA920" s="14" t="str">
        <f>IF([1]Points!$AE836&gt;10,"PERFORMANTE","NON PERFORMANTE")</f>
        <v>NON PERFORMANTE</v>
      </c>
      <c r="AB920" s="14" t="str">
        <f>IF([1]Points!$AE836&gt;20,"SI","NO")</f>
        <v>NO</v>
      </c>
      <c r="AC920" s="14" t="str">
        <f>IF([1]Points!$AK836+[1]Points!$AL836+[1]Points!$AM836+[1]Points!$AN836=0,"FERMO","ATTIVO")</f>
        <v>ATTIVO</v>
      </c>
      <c r="AD920" s="12">
        <v>4</v>
      </c>
      <c r="AE920" s="12"/>
      <c r="AF920" s="12">
        <v>1</v>
      </c>
      <c r="AG920" s="12"/>
      <c r="AH920" s="12"/>
      <c r="AI920" s="12"/>
      <c r="AJ920" s="12"/>
      <c r="AK920" s="12"/>
    </row>
    <row r="921" spans="1:37" ht="15.75" customHeight="1" x14ac:dyDescent="0.25">
      <c r="A921" s="10" t="s">
        <v>6379</v>
      </c>
      <c r="B921" s="11" t="s">
        <v>6380</v>
      </c>
      <c r="C921" s="11" t="s">
        <v>285</v>
      </c>
      <c r="D921" s="11">
        <v>13900</v>
      </c>
      <c r="E921" s="11" t="s">
        <v>164</v>
      </c>
      <c r="F921" s="12" t="s">
        <v>6381</v>
      </c>
      <c r="G921" s="12" t="s">
        <v>6382</v>
      </c>
      <c r="H921" s="12" t="s">
        <v>40</v>
      </c>
      <c r="I921" s="11" t="s">
        <v>40</v>
      </c>
      <c r="J921" s="11" t="s">
        <v>6383</v>
      </c>
      <c r="K921" s="11"/>
      <c r="L921" s="11" t="s">
        <v>6384</v>
      </c>
      <c r="M921" s="11" t="s">
        <v>43</v>
      </c>
      <c r="N921" s="11"/>
      <c r="O921" s="11"/>
      <c r="P921" s="11"/>
      <c r="Q921" s="11" t="s">
        <v>9236</v>
      </c>
      <c r="R921" s="12" t="s">
        <v>6385</v>
      </c>
      <c r="S921" s="12" t="s">
        <v>9237</v>
      </c>
      <c r="T921" s="12"/>
      <c r="U921" s="12"/>
      <c r="V921" s="12"/>
      <c r="W921" s="12"/>
      <c r="X921" s="13"/>
      <c r="Y921" s="13">
        <v>44300</v>
      </c>
      <c r="Z921" s="14" t="str">
        <f>IF([1]Points!$AB1106+[1]Points!$AC1106+[1]Points!$AD1106+[1]Points!$AF1106=0,"MAI PARTITO","PARTITO")</f>
        <v>PARTITO</v>
      </c>
      <c r="AA921" s="14" t="str">
        <f>IF([1]Points!$AE1106&gt;10,"PERFORMANTE","NON PERFORMANTE")</f>
        <v>NON PERFORMANTE</v>
      </c>
      <c r="AB921" s="14" t="str">
        <f>IF([1]Points!$AE1106&gt;20,"SI","NO")</f>
        <v>NO</v>
      </c>
      <c r="AC921" s="14" t="str">
        <f>IF([1]Points!$AK1106+[1]Points!$AL1106+[1]Points!$AM1106+[1]Points!$AN1106=0,"FERMO","ATTIVO")</f>
        <v>ATTIVO</v>
      </c>
      <c r="AD921" s="12"/>
      <c r="AE921" s="12"/>
      <c r="AF921" s="12">
        <v>2</v>
      </c>
      <c r="AG921" s="12"/>
      <c r="AH921" s="12"/>
      <c r="AI921" s="12"/>
      <c r="AJ921" s="12"/>
      <c r="AK921" s="12"/>
    </row>
    <row r="922" spans="1:37" ht="15.75" customHeight="1" x14ac:dyDescent="0.25">
      <c r="A922" s="10" t="s">
        <v>5113</v>
      </c>
      <c r="B922" s="11" t="s">
        <v>2573</v>
      </c>
      <c r="C922" s="11" t="s">
        <v>5114</v>
      </c>
      <c r="D922" s="11">
        <v>15020</v>
      </c>
      <c r="E922" s="11" t="s">
        <v>37</v>
      </c>
      <c r="F922" s="12" t="s">
        <v>5115</v>
      </c>
      <c r="G922" s="12" t="s">
        <v>5116</v>
      </c>
      <c r="H922" s="12" t="s">
        <v>40</v>
      </c>
      <c r="I922" s="11" t="s">
        <v>40</v>
      </c>
      <c r="J922" s="11" t="s">
        <v>5117</v>
      </c>
      <c r="K922" s="11"/>
      <c r="L922" s="11" t="s">
        <v>9662</v>
      </c>
      <c r="M922" s="11" t="s">
        <v>43</v>
      </c>
      <c r="N922" s="11"/>
      <c r="O922" s="11"/>
      <c r="P922" s="11"/>
      <c r="Q922" s="11"/>
      <c r="R922" s="12" t="s">
        <v>40</v>
      </c>
      <c r="S922" s="12"/>
      <c r="T922" s="12"/>
      <c r="U922" s="12"/>
      <c r="V922" s="12"/>
      <c r="W922" s="12"/>
      <c r="X922" s="13"/>
      <c r="Y922" s="13">
        <v>44109</v>
      </c>
      <c r="Z922" s="14" t="str">
        <f>IF([1]Points!$AB896+[1]Points!$AC896+[1]Points!$AD896+[1]Points!$AF896=0,"MAI PARTITO","PARTITO")</f>
        <v>MAI PARTITO</v>
      </c>
      <c r="AA922" s="14" t="str">
        <f>IF([1]Points!$AE896&gt;10,"PERFORMANTE","NON PERFORMANTE")</f>
        <v>NON PERFORMANTE</v>
      </c>
      <c r="AB922" s="14" t="str">
        <f>IF([1]Points!$AE896&gt;20,"SI","NO")</f>
        <v>NO</v>
      </c>
      <c r="AC922" s="14" t="str">
        <f>IF([1]Points!$AK896+[1]Points!$AL896+[1]Points!$AM896+[1]Points!$AN896=0,"FERMO","ATTIVO")</f>
        <v>FERMO</v>
      </c>
      <c r="AD922" s="12"/>
      <c r="AE922" s="12"/>
      <c r="AF922" s="12"/>
      <c r="AG922" s="12"/>
      <c r="AH922" s="12"/>
      <c r="AI922" s="12"/>
      <c r="AJ922" s="12"/>
      <c r="AK922" s="12"/>
    </row>
    <row r="923" spans="1:37" ht="15.75" customHeight="1" x14ac:dyDescent="0.25">
      <c r="A923" s="10" t="s">
        <v>5118</v>
      </c>
      <c r="B923" s="11" t="s">
        <v>5119</v>
      </c>
      <c r="C923" s="11" t="s">
        <v>4921</v>
      </c>
      <c r="D923" s="11">
        <v>14019</v>
      </c>
      <c r="E923" s="11" t="s">
        <v>191</v>
      </c>
      <c r="F923" s="12" t="s">
        <v>5120</v>
      </c>
      <c r="G923" s="12" t="s">
        <v>5121</v>
      </c>
      <c r="H923" s="12" t="s">
        <v>40</v>
      </c>
      <c r="I923" s="11" t="s">
        <v>40</v>
      </c>
      <c r="J923" s="11" t="s">
        <v>5122</v>
      </c>
      <c r="K923" s="11"/>
      <c r="L923" s="11" t="s">
        <v>5123</v>
      </c>
      <c r="M923" s="11" t="s">
        <v>43</v>
      </c>
      <c r="N923" s="11"/>
      <c r="O923" s="11"/>
      <c r="P923" s="11"/>
      <c r="Q923" s="11"/>
      <c r="R923" s="12" t="s">
        <v>5124</v>
      </c>
      <c r="S923" s="12"/>
      <c r="T923" s="12"/>
      <c r="U923" s="12"/>
      <c r="V923" s="12"/>
      <c r="W923" s="12"/>
      <c r="X923" s="13"/>
      <c r="Y923" s="13">
        <v>44018</v>
      </c>
      <c r="Z923" s="14" t="str">
        <f>IF([1]Points!$AB897+[1]Points!$AC897+[1]Points!$AD897+[1]Points!$AF897=0,"MAI PARTITO","PARTITO")</f>
        <v>MAI PARTITO</v>
      </c>
      <c r="AA923" s="14" t="str">
        <f>IF([1]Points!$AE897&gt;10,"PERFORMANTE","NON PERFORMANTE")</f>
        <v>NON PERFORMANTE</v>
      </c>
      <c r="AB923" s="14" t="str">
        <f>IF([1]Points!$AE897&gt;20,"SI","NO")</f>
        <v>NO</v>
      </c>
      <c r="AC923" s="14" t="str">
        <f>IF([1]Points!$AK897+[1]Points!$AL897+[1]Points!$AM897+[1]Points!$AN897=0,"FERMO","ATTIVO")</f>
        <v>FERMO</v>
      </c>
      <c r="AD923" s="12"/>
      <c r="AE923" s="12"/>
      <c r="AF923" s="12"/>
      <c r="AG923" s="12"/>
      <c r="AH923" s="12"/>
      <c r="AI923" s="12"/>
      <c r="AJ923" s="12"/>
      <c r="AK923" s="12"/>
    </row>
    <row r="924" spans="1:37" ht="15.75" customHeight="1" x14ac:dyDescent="0.25">
      <c r="A924" s="10" t="s">
        <v>6418</v>
      </c>
      <c r="B924" s="11" t="s">
        <v>6419</v>
      </c>
      <c r="C924" s="11" t="s">
        <v>6399</v>
      </c>
      <c r="D924" s="11">
        <v>10040</v>
      </c>
      <c r="E924" s="11" t="s">
        <v>48</v>
      </c>
      <c r="F924" s="12" t="s">
        <v>6420</v>
      </c>
      <c r="G924" s="12" t="s">
        <v>40</v>
      </c>
      <c r="H924" s="12" t="s">
        <v>40</v>
      </c>
      <c r="I924" s="11" t="s">
        <v>40</v>
      </c>
      <c r="J924" s="11" t="s">
        <v>6421</v>
      </c>
      <c r="K924" s="11"/>
      <c r="L924" s="11" t="s">
        <v>6422</v>
      </c>
      <c r="M924" s="11" t="s">
        <v>103</v>
      </c>
      <c r="N924" s="11" t="s">
        <v>1213</v>
      </c>
      <c r="O924" s="11"/>
      <c r="P924" s="11"/>
      <c r="Q924" s="11" t="s">
        <v>9241</v>
      </c>
      <c r="R924" s="12">
        <v>10525590013</v>
      </c>
      <c r="S924" s="12" t="s">
        <v>9242</v>
      </c>
      <c r="T924" s="12"/>
      <c r="U924" s="12"/>
      <c r="V924" s="12"/>
      <c r="W924" s="12"/>
      <c r="X924" s="13"/>
      <c r="Y924" s="13">
        <v>43564</v>
      </c>
      <c r="Z924" s="14" t="str">
        <f>IF([1]Points!$AB1112+[1]Points!$AC1112+[1]Points!$AD1112+[1]Points!$AF1112=0,"MAI PARTITO","PARTITO")</f>
        <v>PARTITO</v>
      </c>
      <c r="AA924" s="14" t="str">
        <f>IF([1]Points!$AE1112&gt;10,"PERFORMANTE","NON PERFORMANTE")</f>
        <v>PERFORMANTE</v>
      </c>
      <c r="AB924" s="14" t="str">
        <f>IF([1]Points!$AE1112&gt;20,"SI","NO")</f>
        <v>NO</v>
      </c>
      <c r="AC924" s="14" t="str">
        <f>IF([1]Points!$AK1112+[1]Points!$AL1112+[1]Points!$AM1112+[1]Points!$AN1112=0,"FERMO","ATTIVO")</f>
        <v>ATTIVO</v>
      </c>
      <c r="AD924" s="12"/>
      <c r="AE924" s="12">
        <v>3</v>
      </c>
      <c r="AF924" s="12">
        <v>15</v>
      </c>
      <c r="AG924" s="12"/>
      <c r="AH924" s="12"/>
      <c r="AI924" s="12"/>
      <c r="AJ924" s="12"/>
      <c r="AK924" s="12"/>
    </row>
    <row r="925" spans="1:37" ht="15.75" customHeight="1" x14ac:dyDescent="0.25">
      <c r="A925" s="10" t="s">
        <v>5131</v>
      </c>
      <c r="B925" s="11" t="s">
        <v>5132</v>
      </c>
      <c r="C925" s="11" t="s">
        <v>572</v>
      </c>
      <c r="D925" s="11">
        <v>12041</v>
      </c>
      <c r="E925" s="11" t="s">
        <v>72</v>
      </c>
      <c r="F925" s="12" t="s">
        <v>5133</v>
      </c>
      <c r="G925" s="12" t="s">
        <v>5134</v>
      </c>
      <c r="H925" s="12" t="s">
        <v>40</v>
      </c>
      <c r="I925" s="11" t="s">
        <v>40</v>
      </c>
      <c r="J925" s="11" t="s">
        <v>5135</v>
      </c>
      <c r="K925" s="11"/>
      <c r="L925" s="11" t="s">
        <v>5136</v>
      </c>
      <c r="M925" s="11" t="s">
        <v>43</v>
      </c>
      <c r="N925" s="11"/>
      <c r="O925" s="11"/>
      <c r="P925" s="11"/>
      <c r="Q925" s="11"/>
      <c r="R925" s="12" t="s">
        <v>5137</v>
      </c>
      <c r="S925" s="12"/>
      <c r="T925" s="12"/>
      <c r="U925" s="12"/>
      <c r="V925" s="12"/>
      <c r="W925" s="12"/>
      <c r="X925" s="13"/>
      <c r="Y925" s="13">
        <v>44019</v>
      </c>
      <c r="Z925" s="14" t="str">
        <f>IF([1]Points!$AB899+[1]Points!$AC899+[1]Points!$AD899+[1]Points!$AF899=0,"MAI PARTITO","PARTITO")</f>
        <v>MAI PARTITO</v>
      </c>
      <c r="AA925" s="14" t="str">
        <f>IF([1]Points!$AE899&gt;10,"PERFORMANTE","NON PERFORMANTE")</f>
        <v>NON PERFORMANTE</v>
      </c>
      <c r="AB925" s="14" t="str">
        <f>IF([1]Points!$AE899&gt;20,"SI","NO")</f>
        <v>NO</v>
      </c>
      <c r="AC925" s="14" t="str">
        <f>IF([1]Points!$AK899+[1]Points!$AL899+[1]Points!$AM899+[1]Points!$AN899=0,"FERMO","ATTIVO")</f>
        <v>FERMO</v>
      </c>
      <c r="AD925" s="12"/>
      <c r="AE925" s="12"/>
      <c r="AF925" s="12"/>
      <c r="AG925" s="12"/>
      <c r="AH925" s="12"/>
      <c r="AI925" s="12"/>
      <c r="AJ925" s="12"/>
      <c r="AK925" s="12"/>
    </row>
    <row r="926" spans="1:37" ht="15.75" customHeight="1" x14ac:dyDescent="0.25">
      <c r="A926" s="10" t="s">
        <v>5138</v>
      </c>
      <c r="B926" s="11" t="s">
        <v>5139</v>
      </c>
      <c r="C926" s="11" t="s">
        <v>5140</v>
      </c>
      <c r="D926" s="11">
        <v>15050</v>
      </c>
      <c r="E926" s="11" t="s">
        <v>37</v>
      </c>
      <c r="F926" s="12" t="s">
        <v>5141</v>
      </c>
      <c r="G926" s="12" t="s">
        <v>5142</v>
      </c>
      <c r="H926" s="12" t="s">
        <v>5143</v>
      </c>
      <c r="I926" s="11" t="s">
        <v>40</v>
      </c>
      <c r="J926" s="11" t="s">
        <v>5144</v>
      </c>
      <c r="K926" s="11"/>
      <c r="L926" s="11" t="s">
        <v>9661</v>
      </c>
      <c r="M926" s="11" t="s">
        <v>43</v>
      </c>
      <c r="N926" s="11"/>
      <c r="O926" s="11"/>
      <c r="P926" s="11"/>
      <c r="Q926" s="11"/>
      <c r="R926" s="12" t="s">
        <v>5145</v>
      </c>
      <c r="S926" s="12"/>
      <c r="T926" s="12"/>
      <c r="U926" s="12"/>
      <c r="V926" s="12"/>
      <c r="W926" s="12"/>
      <c r="X926" s="13"/>
      <c r="Y926" s="13">
        <v>44110</v>
      </c>
      <c r="Z926" s="14" t="str">
        <f>IF([1]Points!$AB900+[1]Points!$AC900+[1]Points!$AD900+[1]Points!$AF900=0,"MAI PARTITO","PARTITO")</f>
        <v>MAI PARTITO</v>
      </c>
      <c r="AA926" s="14" t="str">
        <f>IF([1]Points!$AE900&gt;10,"PERFORMANTE","NON PERFORMANTE")</f>
        <v>NON PERFORMANTE</v>
      </c>
      <c r="AB926" s="14" t="str">
        <f>IF([1]Points!$AE900&gt;20,"SI","NO")</f>
        <v>NO</v>
      </c>
      <c r="AC926" s="14" t="str">
        <f>IF([1]Points!$AK900+[1]Points!$AL900+[1]Points!$AM900+[1]Points!$AN900=0,"FERMO","ATTIVO")</f>
        <v>FERMO</v>
      </c>
      <c r="AD926" s="12"/>
      <c r="AE926" s="12"/>
      <c r="AF926" s="12"/>
      <c r="AG926" s="12"/>
      <c r="AH926" s="12"/>
      <c r="AI926" s="12"/>
      <c r="AJ926" s="12"/>
      <c r="AK926" s="12"/>
    </row>
    <row r="927" spans="1:37" ht="15.75" customHeight="1" x14ac:dyDescent="0.25">
      <c r="A927" s="10" t="s">
        <v>5146</v>
      </c>
      <c r="B927" s="11" t="s">
        <v>5147</v>
      </c>
      <c r="C927" s="11" t="s">
        <v>5148</v>
      </c>
      <c r="D927" s="11">
        <v>15066</v>
      </c>
      <c r="E927" s="11" t="s">
        <v>37</v>
      </c>
      <c r="F927" s="12" t="s">
        <v>5149</v>
      </c>
      <c r="G927" s="12" t="s">
        <v>5150</v>
      </c>
      <c r="H927" s="12" t="s">
        <v>40</v>
      </c>
      <c r="I927" s="11" t="s">
        <v>40</v>
      </c>
      <c r="J927" s="11" t="s">
        <v>5151</v>
      </c>
      <c r="K927" s="11"/>
      <c r="L927" s="11" t="s">
        <v>9660</v>
      </c>
      <c r="M927" s="11" t="s">
        <v>43</v>
      </c>
      <c r="N927" s="11"/>
      <c r="O927" s="11"/>
      <c r="P927" s="11"/>
      <c r="Q927" s="11"/>
      <c r="R927" s="12" t="s">
        <v>40</v>
      </c>
      <c r="S927" s="12"/>
      <c r="T927" s="12"/>
      <c r="U927" s="12"/>
      <c r="V927" s="12"/>
      <c r="W927" s="12"/>
      <c r="X927" s="13"/>
      <c r="Y927" s="13">
        <v>44026</v>
      </c>
      <c r="Z927" s="14" t="str">
        <f>IF([1]Points!$AB901+[1]Points!$AC901+[1]Points!$AD901+[1]Points!$AF901=0,"MAI PARTITO","PARTITO")</f>
        <v>MAI PARTITO</v>
      </c>
      <c r="AA927" s="14" t="str">
        <f>IF([1]Points!$AE901&gt;10,"PERFORMANTE","NON PERFORMANTE")</f>
        <v>NON PERFORMANTE</v>
      </c>
      <c r="AB927" s="14" t="str">
        <f>IF([1]Points!$AE901&gt;20,"SI","NO")</f>
        <v>NO</v>
      </c>
      <c r="AC927" s="14" t="str">
        <f>IF([1]Points!$AK901+[1]Points!$AL901+[1]Points!$AM901+[1]Points!$AN901=0,"FERMO","ATTIVO")</f>
        <v>FERMO</v>
      </c>
      <c r="AD927" s="12"/>
      <c r="AE927" s="12"/>
      <c r="AF927" s="12"/>
      <c r="AG927" s="12"/>
      <c r="AH927" s="12"/>
      <c r="AI927" s="12"/>
      <c r="AJ927" s="12"/>
      <c r="AK927" s="12"/>
    </row>
    <row r="928" spans="1:37" ht="15.75" customHeight="1" x14ac:dyDescent="0.25">
      <c r="A928" s="10" t="s">
        <v>5152</v>
      </c>
      <c r="B928" s="11" t="s">
        <v>5153</v>
      </c>
      <c r="C928" s="11" t="s">
        <v>5148</v>
      </c>
      <c r="D928" s="11">
        <v>15066</v>
      </c>
      <c r="E928" s="11" t="s">
        <v>37</v>
      </c>
      <c r="F928" s="12"/>
      <c r="G928" s="12" t="s">
        <v>5154</v>
      </c>
      <c r="H928" s="12" t="s">
        <v>40</v>
      </c>
      <c r="I928" s="11" t="s">
        <v>40</v>
      </c>
      <c r="J928" s="11" t="s">
        <v>5155</v>
      </c>
      <c r="K928" s="11"/>
      <c r="L928" s="11" t="s">
        <v>5156</v>
      </c>
      <c r="M928" s="11" t="s">
        <v>43</v>
      </c>
      <c r="N928" s="11"/>
      <c r="O928" s="11"/>
      <c r="P928" s="11"/>
      <c r="Q928" s="11"/>
      <c r="R928" s="12" t="s">
        <v>40</v>
      </c>
      <c r="S928" s="12"/>
      <c r="T928" s="12"/>
      <c r="U928" s="12"/>
      <c r="V928" s="12"/>
      <c r="W928" s="12"/>
      <c r="X928" s="13"/>
      <c r="Y928" s="13">
        <v>44026</v>
      </c>
      <c r="Z928" s="14" t="str">
        <f>IF([1]Points!$AB902+[1]Points!$AC902+[1]Points!$AD902+[1]Points!$AF902=0,"MAI PARTITO","PARTITO")</f>
        <v>MAI PARTITO</v>
      </c>
      <c r="AA928" s="14" t="str">
        <f>IF([1]Points!$AE902&gt;10,"PERFORMANTE","NON PERFORMANTE")</f>
        <v>NON PERFORMANTE</v>
      </c>
      <c r="AB928" s="14" t="str">
        <f>IF([1]Points!$AE902&gt;20,"SI","NO")</f>
        <v>NO</v>
      </c>
      <c r="AC928" s="14" t="str">
        <f>IF([1]Points!$AK902+[1]Points!$AL902+[1]Points!$AM902+[1]Points!$AN902=0,"FERMO","ATTIVO")</f>
        <v>FERMO</v>
      </c>
      <c r="AD928" s="12"/>
      <c r="AE928" s="12"/>
      <c r="AF928" s="12"/>
      <c r="AG928" s="12"/>
      <c r="AH928" s="12"/>
      <c r="AI928" s="12"/>
      <c r="AJ928" s="12"/>
      <c r="AK928" s="12"/>
    </row>
    <row r="929" spans="1:37" ht="15.75" customHeight="1" x14ac:dyDescent="0.25">
      <c r="A929" s="10" t="s">
        <v>5157</v>
      </c>
      <c r="B929" s="11" t="s">
        <v>5158</v>
      </c>
      <c r="C929" s="11" t="s">
        <v>1520</v>
      </c>
      <c r="D929" s="11">
        <v>10148</v>
      </c>
      <c r="E929" s="11" t="s">
        <v>48</v>
      </c>
      <c r="F929" s="12" t="s">
        <v>5159</v>
      </c>
      <c r="G929" s="12" t="s">
        <v>5160</v>
      </c>
      <c r="H929" s="12" t="s">
        <v>40</v>
      </c>
      <c r="I929" s="11" t="s">
        <v>40</v>
      </c>
      <c r="J929" s="11" t="s">
        <v>40</v>
      </c>
      <c r="K929" s="11"/>
      <c r="L929" s="11" t="s">
        <v>5161</v>
      </c>
      <c r="M929" s="11" t="s">
        <v>43</v>
      </c>
      <c r="N929" s="11"/>
      <c r="O929" s="11"/>
      <c r="P929" s="11"/>
      <c r="Q929" s="11"/>
      <c r="R929" s="12" t="s">
        <v>40</v>
      </c>
      <c r="S929" s="12"/>
      <c r="T929" s="12"/>
      <c r="U929" s="12"/>
      <c r="V929" s="12"/>
      <c r="W929" s="12"/>
      <c r="X929" s="13"/>
      <c r="Y929" s="13">
        <v>43610</v>
      </c>
      <c r="Z929" s="14" t="str">
        <f>IF([1]Points!$AB903+[1]Points!$AC903+[1]Points!$AD903+[1]Points!$AF903=0,"MAI PARTITO","PARTITO")</f>
        <v>MAI PARTITO</v>
      </c>
      <c r="AA929" s="14" t="str">
        <f>IF([1]Points!$AE903&gt;10,"PERFORMANTE","NON PERFORMANTE")</f>
        <v>NON PERFORMANTE</v>
      </c>
      <c r="AB929" s="14" t="str">
        <f>IF([1]Points!$AE903&gt;20,"SI","NO")</f>
        <v>NO</v>
      </c>
      <c r="AC929" s="14" t="str">
        <f>IF([1]Points!$AK903+[1]Points!$AL903+[1]Points!$AM903+[1]Points!$AN903=0,"FERMO","ATTIVO")</f>
        <v>FERMO</v>
      </c>
      <c r="AD929" s="12"/>
      <c r="AE929" s="12"/>
      <c r="AF929" s="12"/>
      <c r="AG929" s="12"/>
      <c r="AH929" s="12"/>
      <c r="AI929" s="12"/>
      <c r="AJ929" s="12"/>
      <c r="AK929" s="12"/>
    </row>
    <row r="930" spans="1:37" ht="15.75" customHeight="1" x14ac:dyDescent="0.25">
      <c r="A930" s="10" t="s">
        <v>5162</v>
      </c>
      <c r="B930" s="11" t="s">
        <v>5163</v>
      </c>
      <c r="C930" s="11" t="s">
        <v>654</v>
      </c>
      <c r="D930" s="11">
        <v>10042</v>
      </c>
      <c r="E930" s="11" t="s">
        <v>48</v>
      </c>
      <c r="F930" s="12"/>
      <c r="G930" s="12" t="s">
        <v>5164</v>
      </c>
      <c r="H930" s="12" t="s">
        <v>40</v>
      </c>
      <c r="I930" s="11" t="s">
        <v>40</v>
      </c>
      <c r="J930" s="11" t="s">
        <v>5165</v>
      </c>
      <c r="K930" s="11"/>
      <c r="L930" s="11" t="s">
        <v>5166</v>
      </c>
      <c r="M930" s="11" t="s">
        <v>43</v>
      </c>
      <c r="N930" s="11"/>
      <c r="O930" s="11" t="s">
        <v>9704</v>
      </c>
      <c r="P930" s="11"/>
      <c r="Q930" s="11"/>
      <c r="R930" s="12" t="s">
        <v>40</v>
      </c>
      <c r="S930" s="12"/>
      <c r="T930" s="12"/>
      <c r="U930" s="12"/>
      <c r="V930" s="12"/>
      <c r="W930" s="12"/>
      <c r="X930" s="13"/>
      <c r="Y930" s="13">
        <v>44021</v>
      </c>
      <c r="Z930" s="14" t="str">
        <f>IF([1]Points!$AB904+[1]Points!$AC904+[1]Points!$AD904+[1]Points!$AF904=0,"MAI PARTITO","PARTITO")</f>
        <v>MAI PARTITO</v>
      </c>
      <c r="AA930" s="14" t="str">
        <f>IF([1]Points!$AE904&gt;10,"PERFORMANTE","NON PERFORMANTE")</f>
        <v>NON PERFORMANTE</v>
      </c>
      <c r="AB930" s="14" t="str">
        <f>IF([1]Points!$AE904&gt;20,"SI","NO")</f>
        <v>NO</v>
      </c>
      <c r="AC930" s="14" t="str">
        <f>IF([1]Points!$AK904+[1]Points!$AL904+[1]Points!$AM904+[1]Points!$AN904=0,"FERMO","ATTIVO")</f>
        <v>FERMO</v>
      </c>
      <c r="AD930" s="12"/>
      <c r="AE930" s="12"/>
      <c r="AF930" s="12"/>
      <c r="AG930" s="12"/>
      <c r="AH930" s="12"/>
      <c r="AI930" s="12"/>
      <c r="AJ930" s="12"/>
      <c r="AK930" s="12"/>
    </row>
    <row r="931" spans="1:37" ht="15.75" customHeight="1" x14ac:dyDescent="0.25">
      <c r="A931" s="10" t="s">
        <v>5167</v>
      </c>
      <c r="B931" s="11" t="s">
        <v>5168</v>
      </c>
      <c r="C931" s="11" t="s">
        <v>3955</v>
      </c>
      <c r="D931" s="11">
        <v>10144</v>
      </c>
      <c r="E931" s="11" t="s">
        <v>48</v>
      </c>
      <c r="F931" s="12" t="s">
        <v>5169</v>
      </c>
      <c r="G931" s="12" t="s">
        <v>5170</v>
      </c>
      <c r="H931" s="12" t="s">
        <v>40</v>
      </c>
      <c r="I931" s="11" t="s">
        <v>40</v>
      </c>
      <c r="J931" s="11" t="s">
        <v>5171</v>
      </c>
      <c r="K931" s="11"/>
      <c r="L931" s="11" t="s">
        <v>5172</v>
      </c>
      <c r="M931" s="11" t="s">
        <v>43</v>
      </c>
      <c r="N931" s="11"/>
      <c r="O931" s="11"/>
      <c r="P931" s="11"/>
      <c r="Q931" s="11"/>
      <c r="R931" s="12" t="s">
        <v>40</v>
      </c>
      <c r="S931" s="12"/>
      <c r="T931" s="12"/>
      <c r="U931" s="12"/>
      <c r="V931" s="12"/>
      <c r="W931" s="12"/>
      <c r="X931" s="13"/>
      <c r="Y931" s="13">
        <v>43610</v>
      </c>
      <c r="Z931" s="14" t="str">
        <f>IF([1]Points!$AB905+[1]Points!$AC905+[1]Points!$AD905+[1]Points!$AF905=0,"MAI PARTITO","PARTITO")</f>
        <v>MAI PARTITO</v>
      </c>
      <c r="AA931" s="14" t="str">
        <f>IF([1]Points!$AE905&gt;10,"PERFORMANTE","NON PERFORMANTE")</f>
        <v>NON PERFORMANTE</v>
      </c>
      <c r="AB931" s="14" t="str">
        <f>IF([1]Points!$AE905&gt;20,"SI","NO")</f>
        <v>NO</v>
      </c>
      <c r="AC931" s="14" t="str">
        <f>IF([1]Points!$AK905+[1]Points!$AL905+[1]Points!$AM905+[1]Points!$AN905=0,"FERMO","ATTIVO")</f>
        <v>FERMO</v>
      </c>
      <c r="AD931" s="12"/>
      <c r="AE931" s="12"/>
      <c r="AF931" s="12"/>
      <c r="AG931" s="12"/>
      <c r="AH931" s="12"/>
      <c r="AI931" s="12"/>
      <c r="AJ931" s="12"/>
      <c r="AK931" s="12"/>
    </row>
    <row r="932" spans="1:37" ht="15.75" customHeight="1" x14ac:dyDescent="0.25">
      <c r="A932" s="10" t="s">
        <v>5173</v>
      </c>
      <c r="B932" s="11" t="s">
        <v>5174</v>
      </c>
      <c r="C932" s="11" t="s">
        <v>654</v>
      </c>
      <c r="D932" s="11">
        <v>10042</v>
      </c>
      <c r="E932" s="11" t="s">
        <v>48</v>
      </c>
      <c r="F932" s="12"/>
      <c r="G932" s="12" t="s">
        <v>5175</v>
      </c>
      <c r="H932" s="12" t="s">
        <v>40</v>
      </c>
      <c r="I932" s="11" t="s">
        <v>40</v>
      </c>
      <c r="J932" s="11" t="s">
        <v>5176</v>
      </c>
      <c r="K932" s="11"/>
      <c r="L932" s="11" t="s">
        <v>5177</v>
      </c>
      <c r="M932" s="11" t="s">
        <v>43</v>
      </c>
      <c r="N932" s="11"/>
      <c r="O932" s="11"/>
      <c r="P932" s="11"/>
      <c r="Q932" s="11"/>
      <c r="R932" s="12" t="s">
        <v>40</v>
      </c>
      <c r="S932" s="12"/>
      <c r="T932" s="12"/>
      <c r="U932" s="12"/>
      <c r="V932" s="12"/>
      <c r="W932" s="12"/>
      <c r="X932" s="13"/>
      <c r="Y932" s="13">
        <v>44021</v>
      </c>
      <c r="Z932" s="14" t="str">
        <f>IF([1]Points!$AB906+[1]Points!$AC906+[1]Points!$AD906+[1]Points!$AF906=0,"MAI PARTITO","PARTITO")</f>
        <v>MAI PARTITO</v>
      </c>
      <c r="AA932" s="14" t="str">
        <f>IF([1]Points!$AE906&gt;10,"PERFORMANTE","NON PERFORMANTE")</f>
        <v>NON PERFORMANTE</v>
      </c>
      <c r="AB932" s="14" t="str">
        <f>IF([1]Points!$AE906&gt;20,"SI","NO")</f>
        <v>NO</v>
      </c>
      <c r="AC932" s="14" t="str">
        <f>IF([1]Points!$AK906+[1]Points!$AL906+[1]Points!$AM906+[1]Points!$AN906=0,"FERMO","ATTIVO")</f>
        <v>FERMO</v>
      </c>
      <c r="AD932" s="12"/>
      <c r="AE932" s="12"/>
      <c r="AF932" s="12"/>
      <c r="AG932" s="12"/>
      <c r="AH932" s="12"/>
      <c r="AI932" s="12"/>
      <c r="AJ932" s="12"/>
      <c r="AK932" s="12"/>
    </row>
    <row r="933" spans="1:37" ht="15.75" customHeight="1" x14ac:dyDescent="0.25">
      <c r="A933" s="10" t="s">
        <v>5178</v>
      </c>
      <c r="B933" s="11" t="s">
        <v>5179</v>
      </c>
      <c r="C933" s="11" t="s">
        <v>1520</v>
      </c>
      <c r="D933" s="11">
        <v>10148</v>
      </c>
      <c r="E933" s="11" t="s">
        <v>48</v>
      </c>
      <c r="F933" s="12" t="s">
        <v>5180</v>
      </c>
      <c r="G933" s="12" t="s">
        <v>5181</v>
      </c>
      <c r="H933" s="12" t="s">
        <v>40</v>
      </c>
      <c r="I933" s="11" t="s">
        <v>40</v>
      </c>
      <c r="J933" s="11" t="s">
        <v>5182</v>
      </c>
      <c r="K933" s="11"/>
      <c r="L933" s="11" t="s">
        <v>5183</v>
      </c>
      <c r="M933" s="11" t="s">
        <v>43</v>
      </c>
      <c r="N933" s="11"/>
      <c r="O933" s="11"/>
      <c r="P933" s="11"/>
      <c r="Q933" s="11"/>
      <c r="R933" s="12" t="s">
        <v>40</v>
      </c>
      <c r="S933" s="12"/>
      <c r="T933" s="12"/>
      <c r="U933" s="12"/>
      <c r="V933" s="12"/>
      <c r="W933" s="12"/>
      <c r="X933" s="13"/>
      <c r="Y933" s="13">
        <v>43610</v>
      </c>
      <c r="Z933" s="14" t="str">
        <f>IF([1]Points!$AB907+[1]Points!$AC907+[1]Points!$AD907+[1]Points!$AF907=0,"MAI PARTITO","PARTITO")</f>
        <v>MAI PARTITO</v>
      </c>
      <c r="AA933" s="14" t="str">
        <f>IF([1]Points!$AE907&gt;10,"PERFORMANTE","NON PERFORMANTE")</f>
        <v>NON PERFORMANTE</v>
      </c>
      <c r="AB933" s="14" t="str">
        <f>IF([1]Points!$AE907&gt;20,"SI","NO")</f>
        <v>NO</v>
      </c>
      <c r="AC933" s="14" t="str">
        <f>IF([1]Points!$AK907+[1]Points!$AL907+[1]Points!$AM907+[1]Points!$AN907=0,"FERMO","ATTIVO")</f>
        <v>FERMO</v>
      </c>
      <c r="AD933" s="12"/>
      <c r="AE933" s="12"/>
      <c r="AF933" s="12"/>
      <c r="AG933" s="12"/>
      <c r="AH933" s="12"/>
      <c r="AI933" s="12"/>
      <c r="AJ933" s="12"/>
      <c r="AK933" s="12"/>
    </row>
    <row r="934" spans="1:37" ht="15.75" customHeight="1" x14ac:dyDescent="0.25">
      <c r="A934" s="10" t="s">
        <v>5184</v>
      </c>
      <c r="B934" s="11" t="s">
        <v>5185</v>
      </c>
      <c r="C934" s="11" t="s">
        <v>623</v>
      </c>
      <c r="D934" s="11">
        <v>10095</v>
      </c>
      <c r="E934" s="11" t="s">
        <v>48</v>
      </c>
      <c r="F934" s="12" t="s">
        <v>5186</v>
      </c>
      <c r="G934" s="12" t="s">
        <v>5187</v>
      </c>
      <c r="H934" s="12" t="s">
        <v>40</v>
      </c>
      <c r="I934" s="11" t="s">
        <v>40</v>
      </c>
      <c r="J934" s="11" t="s">
        <v>5188</v>
      </c>
      <c r="K934" s="11"/>
      <c r="L934" s="11" t="s">
        <v>5189</v>
      </c>
      <c r="M934" s="11" t="s">
        <v>43</v>
      </c>
      <c r="N934" s="11"/>
      <c r="O934" s="11"/>
      <c r="P934" s="11"/>
      <c r="Q934" s="11"/>
      <c r="R934" s="12" t="s">
        <v>40</v>
      </c>
      <c r="S934" s="12"/>
      <c r="T934" s="12"/>
      <c r="U934" s="12"/>
      <c r="V934" s="12"/>
      <c r="W934" s="12"/>
      <c r="X934" s="13"/>
      <c r="Y934" s="13">
        <v>44022</v>
      </c>
      <c r="Z934" s="14" t="str">
        <f>IF([1]Points!$AB908+[1]Points!$AC908+[1]Points!$AD908+[1]Points!$AF908=0,"MAI PARTITO","PARTITO")</f>
        <v>MAI PARTITO</v>
      </c>
      <c r="AA934" s="14" t="str">
        <f>IF([1]Points!$AE908&gt;10,"PERFORMANTE","NON PERFORMANTE")</f>
        <v>NON PERFORMANTE</v>
      </c>
      <c r="AB934" s="14" t="str">
        <f>IF([1]Points!$AE908&gt;20,"SI","NO")</f>
        <v>NO</v>
      </c>
      <c r="AC934" s="14" t="str">
        <f>IF([1]Points!$AK908+[1]Points!$AL908+[1]Points!$AM908+[1]Points!$AN908=0,"FERMO","ATTIVO")</f>
        <v>FERMO</v>
      </c>
      <c r="AD934" s="12"/>
      <c r="AE934" s="12"/>
      <c r="AF934" s="12"/>
      <c r="AG934" s="12"/>
      <c r="AH934" s="12"/>
      <c r="AI934" s="12"/>
      <c r="AJ934" s="12"/>
      <c r="AK934" s="12"/>
    </row>
    <row r="935" spans="1:37" ht="15.75" customHeight="1" x14ac:dyDescent="0.25">
      <c r="A935" s="10" t="s">
        <v>5190</v>
      </c>
      <c r="B935" s="11" t="s">
        <v>5191</v>
      </c>
      <c r="C935" s="11" t="s">
        <v>3440</v>
      </c>
      <c r="D935" s="11">
        <v>10152</v>
      </c>
      <c r="E935" s="11" t="s">
        <v>48</v>
      </c>
      <c r="F935" s="12" t="s">
        <v>5192</v>
      </c>
      <c r="G935" s="12" t="s">
        <v>5193</v>
      </c>
      <c r="H935" s="12" t="s">
        <v>40</v>
      </c>
      <c r="I935" s="11" t="s">
        <v>40</v>
      </c>
      <c r="J935" s="11" t="s">
        <v>40</v>
      </c>
      <c r="K935" s="11"/>
      <c r="L935" s="11" t="s">
        <v>5190</v>
      </c>
      <c r="M935" s="11" t="s">
        <v>43</v>
      </c>
      <c r="N935" s="11"/>
      <c r="O935" s="11"/>
      <c r="P935" s="11"/>
      <c r="Q935" s="11"/>
      <c r="R935" s="12" t="s">
        <v>40</v>
      </c>
      <c r="S935" s="12"/>
      <c r="T935" s="12"/>
      <c r="U935" s="12"/>
      <c r="V935" s="12"/>
      <c r="W935" s="12"/>
      <c r="X935" s="13"/>
      <c r="Y935" s="13">
        <v>43610</v>
      </c>
      <c r="Z935" s="14" t="str">
        <f>IF([1]Points!$AB909+[1]Points!$AC909+[1]Points!$AD909+[1]Points!$AF909=0,"MAI PARTITO","PARTITO")</f>
        <v>MAI PARTITO</v>
      </c>
      <c r="AA935" s="14" t="str">
        <f>IF([1]Points!$AE909&gt;10,"PERFORMANTE","NON PERFORMANTE")</f>
        <v>NON PERFORMANTE</v>
      </c>
      <c r="AB935" s="14" t="str">
        <f>IF([1]Points!$AE909&gt;20,"SI","NO")</f>
        <v>NO</v>
      </c>
      <c r="AC935" s="14" t="str">
        <f>IF([1]Points!$AK909+[1]Points!$AL909+[1]Points!$AM909+[1]Points!$AN909=0,"FERMO","ATTIVO")</f>
        <v>FERMO</v>
      </c>
      <c r="AD935" s="12"/>
      <c r="AE935" s="12"/>
      <c r="AF935" s="12"/>
      <c r="AG935" s="12"/>
      <c r="AH935" s="12"/>
      <c r="AI935" s="12"/>
      <c r="AJ935" s="12"/>
      <c r="AK935" s="12"/>
    </row>
    <row r="936" spans="1:37" ht="15.75" customHeight="1" x14ac:dyDescent="0.25">
      <c r="A936" s="19" t="s">
        <v>6430</v>
      </c>
      <c r="B936" s="11" t="s">
        <v>6431</v>
      </c>
      <c r="C936" s="11" t="s">
        <v>226</v>
      </c>
      <c r="D936" s="11">
        <v>10138</v>
      </c>
      <c r="E936" s="11" t="s">
        <v>48</v>
      </c>
      <c r="F936" s="12"/>
      <c r="G936" s="12">
        <v>3384128809</v>
      </c>
      <c r="H936" s="12"/>
      <c r="I936" s="11" t="s">
        <v>6432</v>
      </c>
      <c r="J936" s="11"/>
      <c r="K936" s="11"/>
      <c r="L936" s="11" t="s">
        <v>6433</v>
      </c>
      <c r="M936" s="11" t="s">
        <v>43</v>
      </c>
      <c r="N936" s="11"/>
      <c r="O936" s="11"/>
      <c r="P936" s="11"/>
      <c r="Q936" s="11" t="s">
        <v>9238</v>
      </c>
      <c r="R936" s="17" t="s">
        <v>9239</v>
      </c>
      <c r="S936" s="12" t="s">
        <v>9240</v>
      </c>
      <c r="T936" s="12"/>
      <c r="U936" s="12"/>
      <c r="V936" s="12"/>
      <c r="W936" s="12"/>
      <c r="X936" s="13"/>
      <c r="Y936" s="13"/>
      <c r="Z936" s="14"/>
      <c r="AA936" s="14"/>
      <c r="AB936" s="14"/>
      <c r="AC936" s="14"/>
      <c r="AD936" s="12"/>
      <c r="AE936" s="12"/>
      <c r="AF936" s="12"/>
      <c r="AG936" s="12"/>
      <c r="AH936" s="12"/>
      <c r="AI936" s="12"/>
      <c r="AJ936" s="12"/>
      <c r="AK936" s="12"/>
    </row>
    <row r="937" spans="1:37" ht="15.75" customHeight="1" x14ac:dyDescent="0.25">
      <c r="A937" s="10" t="s">
        <v>5202</v>
      </c>
      <c r="B937" s="11" t="s">
        <v>5203</v>
      </c>
      <c r="C937" s="11" t="s">
        <v>5148</v>
      </c>
      <c r="D937" s="11">
        <v>15066</v>
      </c>
      <c r="E937" s="11" t="s">
        <v>37</v>
      </c>
      <c r="F937" s="12"/>
      <c r="G937" s="12" t="s">
        <v>5204</v>
      </c>
      <c r="H937" s="12" t="s">
        <v>40</v>
      </c>
      <c r="I937" s="11" t="s">
        <v>40</v>
      </c>
      <c r="J937" s="11" t="s">
        <v>5205</v>
      </c>
      <c r="K937" s="11"/>
      <c r="L937" s="11" t="s">
        <v>5206</v>
      </c>
      <c r="M937" s="11" t="s">
        <v>43</v>
      </c>
      <c r="N937" s="11"/>
      <c r="O937" s="11"/>
      <c r="P937" s="11"/>
      <c r="Q937" s="11"/>
      <c r="R937" s="12" t="s">
        <v>40</v>
      </c>
      <c r="S937" s="12"/>
      <c r="T937" s="12"/>
      <c r="U937" s="12"/>
      <c r="V937" s="12"/>
      <c r="W937" s="12"/>
      <c r="X937" s="13"/>
      <c r="Y937" s="13">
        <v>44026</v>
      </c>
      <c r="Z937" s="14" t="str">
        <f>IF([1]Points!$AB912+[1]Points!$AC912+[1]Points!$AD912+[1]Points!$AF912=0,"MAI PARTITO","PARTITO")</f>
        <v>MAI PARTITO</v>
      </c>
      <c r="AA937" s="14" t="str">
        <f>IF([1]Points!$AE912&gt;10,"PERFORMANTE","NON PERFORMANTE")</f>
        <v>NON PERFORMANTE</v>
      </c>
      <c r="AB937" s="14" t="str">
        <f>IF([1]Points!$AE912&gt;20,"SI","NO")</f>
        <v>NO</v>
      </c>
      <c r="AC937" s="14" t="str">
        <f>IF([1]Points!$AK912+[1]Points!$AL912+[1]Points!$AM912+[1]Points!$AN912=0,"FERMO","ATTIVO")</f>
        <v>FERMO</v>
      </c>
      <c r="AD937" s="12"/>
      <c r="AE937" s="12"/>
      <c r="AF937" s="12"/>
      <c r="AG937" s="12"/>
      <c r="AH937" s="12"/>
      <c r="AI937" s="12"/>
      <c r="AJ937" s="12"/>
      <c r="AK937" s="12"/>
    </row>
    <row r="938" spans="1:37" ht="15.75" customHeight="1" x14ac:dyDescent="0.25">
      <c r="A938" s="10" t="s">
        <v>6482</v>
      </c>
      <c r="B938" s="11" t="s">
        <v>6483</v>
      </c>
      <c r="C938" s="11" t="s">
        <v>145</v>
      </c>
      <c r="D938" s="11">
        <v>10091</v>
      </c>
      <c r="E938" s="11" t="s">
        <v>48</v>
      </c>
      <c r="F938" s="12"/>
      <c r="G938" s="12" t="s">
        <v>6484</v>
      </c>
      <c r="H938" s="12" t="s">
        <v>40</v>
      </c>
      <c r="I938" s="11" t="s">
        <v>40</v>
      </c>
      <c r="J938" s="11" t="s">
        <v>6485</v>
      </c>
      <c r="K938" s="11"/>
      <c r="L938" s="11" t="s">
        <v>6486</v>
      </c>
      <c r="M938" s="11" t="s">
        <v>43</v>
      </c>
      <c r="N938" s="11"/>
      <c r="O938" s="11"/>
      <c r="P938" s="11"/>
      <c r="Q938" s="11" t="s">
        <v>9223</v>
      </c>
      <c r="R938" s="12" t="s">
        <v>40</v>
      </c>
      <c r="S938" s="12" t="s">
        <v>9243</v>
      </c>
      <c r="T938" s="12"/>
      <c r="U938" s="12"/>
      <c r="V938" s="12"/>
      <c r="W938" s="12"/>
      <c r="X938" s="13"/>
      <c r="Y938" s="13">
        <v>43655</v>
      </c>
      <c r="Z938" s="14" t="str">
        <f>IF([1]Points!$AB1125+[1]Points!$AC1125+[1]Points!$AD1125+[1]Points!$AF1125=0,"MAI PARTITO","PARTITO")</f>
        <v>PARTITO</v>
      </c>
      <c r="AA938" s="14" t="str">
        <f>IF([1]Points!$AE1125&gt;10,"PERFORMANTE","NON PERFORMANTE")</f>
        <v>NON PERFORMANTE</v>
      </c>
      <c r="AB938" s="14" t="str">
        <f>IF([1]Points!$AE1125&gt;20,"SI","NO")</f>
        <v>NO</v>
      </c>
      <c r="AC938" s="14" t="str">
        <f>IF([1]Points!$AK1125+[1]Points!$AL1125+[1]Points!$AM1125+[1]Points!$AN1125=0,"FERMO","ATTIVO")</f>
        <v>ATTIVO</v>
      </c>
      <c r="AD938" s="12">
        <v>12</v>
      </c>
      <c r="AE938" s="12">
        <v>9</v>
      </c>
      <c r="AF938" s="12">
        <v>10</v>
      </c>
      <c r="AG938" s="12"/>
      <c r="AH938" s="12"/>
      <c r="AI938" s="12"/>
      <c r="AJ938" s="12"/>
      <c r="AK938" s="12"/>
    </row>
    <row r="939" spans="1:37" ht="15.75" customHeight="1" x14ac:dyDescent="0.25">
      <c r="A939" s="10" t="s">
        <v>6491</v>
      </c>
      <c r="B939" s="11" t="s">
        <v>6492</v>
      </c>
      <c r="C939" s="11" t="s">
        <v>943</v>
      </c>
      <c r="D939" s="11">
        <v>10146</v>
      </c>
      <c r="E939" s="11" t="s">
        <v>48</v>
      </c>
      <c r="F939" s="12" t="s">
        <v>6493</v>
      </c>
      <c r="G939" s="12" t="s">
        <v>40</v>
      </c>
      <c r="H939" s="12" t="s">
        <v>40</v>
      </c>
      <c r="I939" s="11" t="s">
        <v>6494</v>
      </c>
      <c r="J939" s="11" t="s">
        <v>6495</v>
      </c>
      <c r="K939" s="11"/>
      <c r="L939" s="11" t="s">
        <v>6496</v>
      </c>
      <c r="M939" s="11" t="s">
        <v>312</v>
      </c>
      <c r="N939" s="11" t="s">
        <v>853</v>
      </c>
      <c r="O939" s="11"/>
      <c r="P939" s="11"/>
      <c r="Q939" s="11" t="s">
        <v>9246</v>
      </c>
      <c r="R939" s="17" t="s">
        <v>9247</v>
      </c>
      <c r="S939" s="12" t="s">
        <v>9248</v>
      </c>
      <c r="T939" s="12"/>
      <c r="U939" s="12"/>
      <c r="V939" s="12"/>
      <c r="W939" s="12"/>
      <c r="X939" s="13"/>
      <c r="Y939" s="13">
        <v>43564</v>
      </c>
      <c r="Z939" s="14" t="str">
        <f>IF([1]Points!$AB1127+[1]Points!$AC1127+[1]Points!$AD1127+[1]Points!$AF1127=0,"MAI PARTITO","PARTITO")</f>
        <v>PARTITO</v>
      </c>
      <c r="AA939" s="14" t="str">
        <f>IF([1]Points!$AE1127&gt;10,"PERFORMANTE","NON PERFORMANTE")</f>
        <v>NON PERFORMANTE</v>
      </c>
      <c r="AB939" s="14" t="str">
        <f>IF([1]Points!$AE1127&gt;20,"SI","NO")</f>
        <v>NO</v>
      </c>
      <c r="AC939" s="14" t="str">
        <f>IF([1]Points!$AK1127+[1]Points!$AL1127+[1]Points!$AM1127+[1]Points!$AN1127=0,"FERMO","ATTIVO")</f>
        <v>ATTIVO</v>
      </c>
      <c r="AD939" s="12">
        <v>8</v>
      </c>
      <c r="AE939" s="12">
        <v>4</v>
      </c>
      <c r="AF939" s="12">
        <v>2</v>
      </c>
      <c r="AG939" s="12"/>
      <c r="AH939" s="12"/>
      <c r="AI939" s="12"/>
      <c r="AJ939" s="12"/>
      <c r="AK939" s="12"/>
    </row>
    <row r="940" spans="1:37" ht="15.75" customHeight="1" x14ac:dyDescent="0.25">
      <c r="A940" s="10" t="s">
        <v>5220</v>
      </c>
      <c r="B940" s="11" t="s">
        <v>5221</v>
      </c>
      <c r="C940" s="11" t="s">
        <v>5222</v>
      </c>
      <c r="D940" s="11">
        <v>15010</v>
      </c>
      <c r="E940" s="11" t="s">
        <v>37</v>
      </c>
      <c r="F940" s="12" t="s">
        <v>5223</v>
      </c>
      <c r="G940" s="12" t="s">
        <v>5224</v>
      </c>
      <c r="H940" s="12" t="s">
        <v>40</v>
      </c>
      <c r="I940" s="11" t="s">
        <v>40</v>
      </c>
      <c r="J940" s="11" t="s">
        <v>40</v>
      </c>
      <c r="K940" s="11"/>
      <c r="L940" s="11" t="s">
        <v>9659</v>
      </c>
      <c r="M940" s="11" t="s">
        <v>312</v>
      </c>
      <c r="N940" s="11" t="s">
        <v>78</v>
      </c>
      <c r="O940" s="11"/>
      <c r="P940" s="11"/>
      <c r="Q940" s="11"/>
      <c r="R940" s="12" t="s">
        <v>40</v>
      </c>
      <c r="S940" s="12"/>
      <c r="T940" s="12"/>
      <c r="U940" s="12"/>
      <c r="V940" s="12"/>
      <c r="W940" s="12"/>
      <c r="X940" s="13"/>
      <c r="Y940" s="13">
        <v>43564</v>
      </c>
      <c r="Z940" s="14" t="str">
        <f>IF([1]Points!$AB915+[1]Points!$AC915+[1]Points!$AD915+[1]Points!$AF915=0,"MAI PARTITO","PARTITO")</f>
        <v>MAI PARTITO</v>
      </c>
      <c r="AA940" s="14" t="str">
        <f>IF([1]Points!$AE915&gt;10,"PERFORMANTE","NON PERFORMANTE")</f>
        <v>NON PERFORMANTE</v>
      </c>
      <c r="AB940" s="14" t="str">
        <f>IF([1]Points!$AE915&gt;20,"SI","NO")</f>
        <v>NO</v>
      </c>
      <c r="AC940" s="14" t="str">
        <f>IF([1]Points!$AK915+[1]Points!$AL915+[1]Points!$AM915+[1]Points!$AN915=0,"FERMO","ATTIVO")</f>
        <v>FERMO</v>
      </c>
      <c r="AD940" s="12"/>
      <c r="AE940" s="12"/>
      <c r="AF940" s="12"/>
      <c r="AG940" s="12"/>
      <c r="AH940" s="12"/>
      <c r="AI940" s="12"/>
      <c r="AJ940" s="12"/>
      <c r="AK940" s="12"/>
    </row>
    <row r="941" spans="1:37" ht="15.75" customHeight="1" x14ac:dyDescent="0.25">
      <c r="A941" s="10" t="s">
        <v>4952</v>
      </c>
      <c r="B941" s="11" t="s">
        <v>4953</v>
      </c>
      <c r="C941" s="11" t="s">
        <v>4350</v>
      </c>
      <c r="D941" s="11">
        <v>10090</v>
      </c>
      <c r="E941" s="11" t="s">
        <v>48</v>
      </c>
      <c r="F941" s="12" t="s">
        <v>4954</v>
      </c>
      <c r="G941" s="12" t="s">
        <v>4955</v>
      </c>
      <c r="H941" s="12" t="s">
        <v>40</v>
      </c>
      <c r="I941" s="11" t="s">
        <v>40</v>
      </c>
      <c r="J941" s="11" t="s">
        <v>4956</v>
      </c>
      <c r="K941" s="11"/>
      <c r="L941" s="11" t="s">
        <v>4957</v>
      </c>
      <c r="M941" s="11" t="s">
        <v>43</v>
      </c>
      <c r="N941" s="11"/>
      <c r="O941" s="11"/>
      <c r="P941" s="11"/>
      <c r="Q941" s="11" t="s">
        <v>7872</v>
      </c>
      <c r="R941" s="12">
        <v>10059220011</v>
      </c>
      <c r="S941" s="12" t="s">
        <v>7874</v>
      </c>
      <c r="T941" s="18" t="s">
        <v>7873</v>
      </c>
      <c r="U941" s="17" t="s">
        <v>4954</v>
      </c>
      <c r="V941" s="12"/>
      <c r="W941" s="12"/>
      <c r="X941" s="13"/>
      <c r="Y941" s="13">
        <v>43987</v>
      </c>
      <c r="Z941" s="14" t="str">
        <f>IF([1]Points!$AB867+[1]Points!$AC867+[1]Points!$AD867+[1]Points!$AF867=0,"MAI PARTITO","PARTITO")</f>
        <v>PARTITO</v>
      </c>
      <c r="AA941" s="14" t="str">
        <f>IF([1]Points!$AE867&gt;10,"PERFORMANTE","NON PERFORMANTE")</f>
        <v>NON PERFORMANTE</v>
      </c>
      <c r="AB941" s="14" t="str">
        <f>IF([1]Points!$AE867&gt;20,"SI","NO")</f>
        <v>NO</v>
      </c>
      <c r="AC941" s="14" t="str">
        <f>IF([1]Points!$AK867+[1]Points!$AL867+[1]Points!$AM867+[1]Points!$AN867=0,"FERMO","ATTIVO")</f>
        <v>ATTIVO</v>
      </c>
      <c r="AD941" s="12"/>
      <c r="AE941" s="12"/>
      <c r="AF941" s="12"/>
      <c r="AG941" s="12"/>
      <c r="AH941" s="12"/>
      <c r="AI941" s="12"/>
      <c r="AJ941" s="12"/>
      <c r="AK941" s="12"/>
    </row>
    <row r="942" spans="1:37" ht="15.75" customHeight="1" x14ac:dyDescent="0.25">
      <c r="A942" s="10" t="s">
        <v>6504</v>
      </c>
      <c r="B942" s="11" t="s">
        <v>6505</v>
      </c>
      <c r="C942" s="11" t="s">
        <v>226</v>
      </c>
      <c r="D942" s="11">
        <v>10152</v>
      </c>
      <c r="E942" s="11" t="s">
        <v>48</v>
      </c>
      <c r="F942" s="12"/>
      <c r="G942" s="12" t="s">
        <v>6506</v>
      </c>
      <c r="H942" s="12" t="s">
        <v>40</v>
      </c>
      <c r="I942" s="11" t="s">
        <v>40</v>
      </c>
      <c r="J942" s="11" t="s">
        <v>40</v>
      </c>
      <c r="K942" s="11"/>
      <c r="L942" s="11" t="s">
        <v>6507</v>
      </c>
      <c r="M942" s="11" t="s">
        <v>43</v>
      </c>
      <c r="N942" s="11"/>
      <c r="O942" s="11"/>
      <c r="P942" s="11"/>
      <c r="Q942" s="11" t="s">
        <v>9244</v>
      </c>
      <c r="R942" s="12" t="s">
        <v>40</v>
      </c>
      <c r="S942" s="12" t="s">
        <v>9245</v>
      </c>
      <c r="T942" s="12"/>
      <c r="U942" s="12"/>
      <c r="V942" s="12"/>
      <c r="W942" s="12"/>
      <c r="X942" s="13"/>
      <c r="Y942" s="13">
        <v>44532</v>
      </c>
      <c r="Z942" s="14" t="str">
        <f>IF([1]Points!$AB1129+[1]Points!$AC1129+[1]Points!$AD1129+[1]Points!$AF1129=0,"MAI PARTITO","PARTITO")</f>
        <v>PARTITO</v>
      </c>
      <c r="AA942" s="14" t="str">
        <f>IF([1]Points!$AE1129&gt;10,"PERFORMANTE","NON PERFORMANTE")</f>
        <v>NON PERFORMANTE</v>
      </c>
      <c r="AB942" s="14" t="str">
        <f>IF([1]Points!$AE1129&gt;20,"SI","NO")</f>
        <v>NO</v>
      </c>
      <c r="AC942" s="14" t="str">
        <f>IF([1]Points!$AK1129+[1]Points!$AL1129+[1]Points!$AM1129+[1]Points!$AN1129=0,"FERMO","ATTIVO")</f>
        <v>FERMO</v>
      </c>
      <c r="AD942" s="12"/>
      <c r="AE942" s="12"/>
      <c r="AF942" s="12">
        <v>1</v>
      </c>
      <c r="AG942" s="12"/>
      <c r="AH942" s="12"/>
      <c r="AI942" s="12"/>
      <c r="AJ942" s="12"/>
      <c r="AK942" s="12"/>
    </row>
    <row r="943" spans="1:37" ht="15.75" customHeight="1" x14ac:dyDescent="0.25">
      <c r="A943" s="10" t="s">
        <v>5250</v>
      </c>
      <c r="B943" s="11" t="s">
        <v>5251</v>
      </c>
      <c r="C943" s="11" t="s">
        <v>54</v>
      </c>
      <c r="D943" s="11">
        <v>15122</v>
      </c>
      <c r="E943" s="11" t="s">
        <v>37</v>
      </c>
      <c r="F943" s="12" t="s">
        <v>5252</v>
      </c>
      <c r="G943" s="12" t="s">
        <v>5253</v>
      </c>
      <c r="H943" s="12" t="s">
        <v>40</v>
      </c>
      <c r="I943" s="11" t="s">
        <v>40</v>
      </c>
      <c r="J943" s="11" t="s">
        <v>40</v>
      </c>
      <c r="K943" s="11"/>
      <c r="L943" s="11" t="s">
        <v>9658</v>
      </c>
      <c r="M943" s="11" t="s">
        <v>43</v>
      </c>
      <c r="N943" s="11"/>
      <c r="O943" s="11"/>
      <c r="P943" s="11"/>
      <c r="Q943" s="11"/>
      <c r="R943" s="12" t="s">
        <v>40</v>
      </c>
      <c r="S943" s="12"/>
      <c r="T943" s="12"/>
      <c r="U943" s="12"/>
      <c r="V943" s="12"/>
      <c r="W943" s="12"/>
      <c r="X943" s="13"/>
      <c r="Y943" s="13">
        <v>44027</v>
      </c>
      <c r="Z943" s="14" t="str">
        <f>IF([1]Points!$AB920+[1]Points!$AC920+[1]Points!$AD920+[1]Points!$AF920=0,"MAI PARTITO","PARTITO")</f>
        <v>MAI PARTITO</v>
      </c>
      <c r="AA943" s="14" t="str">
        <f>IF([1]Points!$AE920&gt;10,"PERFORMANTE","NON PERFORMANTE")</f>
        <v>NON PERFORMANTE</v>
      </c>
      <c r="AB943" s="14" t="str">
        <f>IF([1]Points!$AE920&gt;20,"SI","NO")</f>
        <v>NO</v>
      </c>
      <c r="AC943" s="14" t="str">
        <f>IF([1]Points!$AK920+[1]Points!$AL920+[1]Points!$AM920+[1]Points!$AN920=0,"FERMO","ATTIVO")</f>
        <v>FERMO</v>
      </c>
      <c r="AD943" s="12"/>
      <c r="AE943" s="12"/>
      <c r="AF943" s="12"/>
      <c r="AG943" s="12"/>
      <c r="AH943" s="12"/>
      <c r="AI943" s="12"/>
      <c r="AJ943" s="12"/>
      <c r="AK943" s="12"/>
    </row>
    <row r="944" spans="1:37" ht="15.75" customHeight="1" x14ac:dyDescent="0.25">
      <c r="A944" s="10" t="s">
        <v>5254</v>
      </c>
      <c r="B944" s="11" t="s">
        <v>5255</v>
      </c>
      <c r="C944" s="11" t="s">
        <v>4479</v>
      </c>
      <c r="D944" s="11">
        <v>15067</v>
      </c>
      <c r="E944" s="11" t="s">
        <v>37</v>
      </c>
      <c r="F944" s="12" t="s">
        <v>5256</v>
      </c>
      <c r="G944" s="12" t="s">
        <v>5257</v>
      </c>
      <c r="H944" s="12" t="s">
        <v>40</v>
      </c>
      <c r="I944" s="11" t="s">
        <v>40</v>
      </c>
      <c r="J944" s="11" t="s">
        <v>5258</v>
      </c>
      <c r="K944" s="11"/>
      <c r="L944" s="11" t="s">
        <v>5259</v>
      </c>
      <c r="M944" s="11" t="s">
        <v>43</v>
      </c>
      <c r="N944" s="11"/>
      <c r="O944" s="11"/>
      <c r="P944" s="11"/>
      <c r="Q944" s="11"/>
      <c r="R944" s="12" t="s">
        <v>5260</v>
      </c>
      <c r="S944" s="12"/>
      <c r="T944" s="12"/>
      <c r="U944" s="12"/>
      <c r="V944" s="12"/>
      <c r="W944" s="12"/>
      <c r="X944" s="13"/>
      <c r="Y944" s="13">
        <v>44027</v>
      </c>
      <c r="Z944" s="14" t="str">
        <f>IF([1]Points!$AB921+[1]Points!$AC921+[1]Points!$AD921+[1]Points!$AF921=0,"MAI PARTITO","PARTITO")</f>
        <v>MAI PARTITO</v>
      </c>
      <c r="AA944" s="14" t="str">
        <f>IF([1]Points!$AE921&gt;10,"PERFORMANTE","NON PERFORMANTE")</f>
        <v>NON PERFORMANTE</v>
      </c>
      <c r="AB944" s="14" t="str">
        <f>IF([1]Points!$AE921&gt;20,"SI","NO")</f>
        <v>NO</v>
      </c>
      <c r="AC944" s="14" t="str">
        <f>IF([1]Points!$AK921+[1]Points!$AL921+[1]Points!$AM921+[1]Points!$AN921=0,"FERMO","ATTIVO")</f>
        <v>FERMO</v>
      </c>
      <c r="AD944" s="12"/>
      <c r="AE944" s="12"/>
      <c r="AF944" s="12"/>
      <c r="AG944" s="12"/>
      <c r="AH944" s="12"/>
      <c r="AI944" s="12"/>
      <c r="AJ944" s="12"/>
      <c r="AK944" s="12"/>
    </row>
    <row r="945" spans="1:37" ht="15.75" customHeight="1" x14ac:dyDescent="0.25">
      <c r="A945" s="10" t="s">
        <v>5261</v>
      </c>
      <c r="B945" s="11" t="s">
        <v>5262</v>
      </c>
      <c r="C945" s="11" t="s">
        <v>4479</v>
      </c>
      <c r="D945" s="11">
        <v>15067</v>
      </c>
      <c r="E945" s="11" t="s">
        <v>37</v>
      </c>
      <c r="F945" s="12" t="s">
        <v>5263</v>
      </c>
      <c r="G945" s="12" t="s">
        <v>5264</v>
      </c>
      <c r="H945" s="12" t="s">
        <v>5265</v>
      </c>
      <c r="I945" s="11" t="s">
        <v>40</v>
      </c>
      <c r="J945" s="11" t="s">
        <v>5266</v>
      </c>
      <c r="K945" s="11"/>
      <c r="L945" s="11" t="s">
        <v>5267</v>
      </c>
      <c r="M945" s="24" t="s">
        <v>43</v>
      </c>
      <c r="N945" s="24"/>
      <c r="O945" s="24"/>
      <c r="P945" s="24"/>
      <c r="Q945" s="24"/>
      <c r="R945" s="12" t="s">
        <v>40</v>
      </c>
      <c r="S945" s="12"/>
      <c r="T945" s="12"/>
      <c r="U945" s="12"/>
      <c r="V945" s="12"/>
      <c r="W945" s="12"/>
      <c r="X945" s="25"/>
      <c r="Y945" s="25">
        <v>44027</v>
      </c>
      <c r="Z945" s="26" t="str">
        <f>IF([1]Points!$AB922+[1]Points!$AC922+[1]Points!$AD922+[1]Points!$AF922=0,"MAI PARTITO","PARTITO")</f>
        <v>MAI PARTITO</v>
      </c>
      <c r="AA945" s="26" t="str">
        <f>IF([1]Points!$AE922&gt;10,"PERFORMANTE","NON PERFORMANTE")</f>
        <v>NON PERFORMANTE</v>
      </c>
      <c r="AB945" s="26" t="str">
        <f>IF([1]Points!$AE922&gt;20,"SI","NO")</f>
        <v>NO</v>
      </c>
      <c r="AC945" s="26" t="str">
        <f>IF([1]Points!$AK922+[1]Points!$AL922+[1]Points!$AM922+[1]Points!$AN922=0,"FERMO","ATTIVO")</f>
        <v>FERMO</v>
      </c>
      <c r="AD945" s="27"/>
      <c r="AE945" s="27"/>
      <c r="AF945" s="27"/>
      <c r="AG945" s="27"/>
      <c r="AH945" s="27"/>
      <c r="AI945" s="27"/>
      <c r="AJ945" s="27"/>
      <c r="AK945" s="27"/>
    </row>
    <row r="946" spans="1:37" ht="15.75" customHeight="1" x14ac:dyDescent="0.25">
      <c r="A946" s="10" t="s">
        <v>5081</v>
      </c>
      <c r="B946" s="11" t="s">
        <v>742</v>
      </c>
      <c r="C946" s="11" t="s">
        <v>728</v>
      </c>
      <c r="D946" s="11">
        <v>10137</v>
      </c>
      <c r="E946" s="11" t="s">
        <v>48</v>
      </c>
      <c r="F946" s="12" t="s">
        <v>5082</v>
      </c>
      <c r="G946" s="12" t="s">
        <v>40</v>
      </c>
      <c r="H946" s="12" t="s">
        <v>40</v>
      </c>
      <c r="I946" s="11" t="s">
        <v>40</v>
      </c>
      <c r="J946" s="11" t="s">
        <v>5083</v>
      </c>
      <c r="K946" s="11"/>
      <c r="L946" s="11" t="s">
        <v>5084</v>
      </c>
      <c r="M946" s="11" t="s">
        <v>103</v>
      </c>
      <c r="N946" s="11" t="s">
        <v>853</v>
      </c>
      <c r="O946" s="11"/>
      <c r="P946" s="11" t="s">
        <v>422</v>
      </c>
      <c r="Q946" s="11" t="s">
        <v>7969</v>
      </c>
      <c r="R946" s="17" t="s">
        <v>7970</v>
      </c>
      <c r="S946" s="17" t="s">
        <v>7971</v>
      </c>
      <c r="T946" s="12" t="s">
        <v>7972</v>
      </c>
      <c r="U946" s="17" t="s">
        <v>7973</v>
      </c>
      <c r="V946" s="12"/>
      <c r="W946" s="12"/>
      <c r="X946" s="13"/>
      <c r="Y946" s="13">
        <v>43564</v>
      </c>
      <c r="Z946" s="14" t="str">
        <f>IF([1]Points!$AB890+[1]Points!$AC890+[1]Points!$AD890+[1]Points!$AF890=0,"MAI PARTITO","PARTITO")</f>
        <v>PARTITO</v>
      </c>
      <c r="AA946" s="14" t="str">
        <f>IF([1]Points!$AE890&gt;10,"PERFORMANTE","NON PERFORMANTE")</f>
        <v>NON PERFORMANTE</v>
      </c>
      <c r="AB946" s="14" t="str">
        <f>IF([1]Points!$AE890&gt;20,"SI","NO")</f>
        <v>NO</v>
      </c>
      <c r="AC946" s="14" t="str">
        <f>IF([1]Points!$AK890+[1]Points!$AL890+[1]Points!$AM890+[1]Points!$AN890=0,"FERMO","ATTIVO")</f>
        <v>ATTIVO</v>
      </c>
      <c r="AD946" s="12">
        <v>5</v>
      </c>
      <c r="AE946" s="12">
        <v>3</v>
      </c>
      <c r="AF946" s="12">
        <v>3</v>
      </c>
      <c r="AG946" s="12"/>
      <c r="AH946" s="12"/>
      <c r="AI946" s="12"/>
      <c r="AJ946" s="12"/>
      <c r="AK946" s="12"/>
    </row>
    <row r="947" spans="1:37" ht="15.75" customHeight="1" x14ac:dyDescent="0.25">
      <c r="A947" s="10" t="s">
        <v>5274</v>
      </c>
      <c r="B947" s="11" t="s">
        <v>5275</v>
      </c>
      <c r="C947" s="11" t="s">
        <v>4479</v>
      </c>
      <c r="D947" s="11">
        <v>15067</v>
      </c>
      <c r="E947" s="11" t="s">
        <v>37</v>
      </c>
      <c r="F947" s="12" t="s">
        <v>5276</v>
      </c>
      <c r="G947" s="12" t="s">
        <v>5277</v>
      </c>
      <c r="H947" s="12" t="s">
        <v>40</v>
      </c>
      <c r="I947" s="11" t="s">
        <v>40</v>
      </c>
      <c r="J947" s="11" t="s">
        <v>5278</v>
      </c>
      <c r="K947" s="11"/>
      <c r="L947" s="11" t="s">
        <v>9657</v>
      </c>
      <c r="M947" s="11" t="s">
        <v>43</v>
      </c>
      <c r="N947" s="11"/>
      <c r="O947" s="11"/>
      <c r="P947" s="11"/>
      <c r="Q947" s="11"/>
      <c r="R947" s="12" t="s">
        <v>40</v>
      </c>
      <c r="S947" s="12"/>
      <c r="T947" s="12"/>
      <c r="U947" s="12"/>
      <c r="V947" s="12"/>
      <c r="W947" s="12"/>
      <c r="X947" s="13"/>
      <c r="Y947" s="13">
        <v>44083</v>
      </c>
      <c r="Z947" s="14" t="str">
        <f>IF([1]Points!$AB924+[1]Points!$AC924+[1]Points!$AD924+[1]Points!$AF924=0,"MAI PARTITO","PARTITO")</f>
        <v>MAI PARTITO</v>
      </c>
      <c r="AA947" s="14" t="str">
        <f>IF([1]Points!$AE924&gt;10,"PERFORMANTE","NON PERFORMANTE")</f>
        <v>NON PERFORMANTE</v>
      </c>
      <c r="AB947" s="14" t="str">
        <f>IF([1]Points!$AE924&gt;20,"SI","NO")</f>
        <v>NO</v>
      </c>
      <c r="AC947" s="14" t="str">
        <f>IF([1]Points!$AK924+[1]Points!$AL924+[1]Points!$AM924+[1]Points!$AN924=0,"FERMO","ATTIVO")</f>
        <v>FERMO</v>
      </c>
      <c r="AD947" s="12"/>
      <c r="AE947" s="12"/>
      <c r="AF947" s="12"/>
      <c r="AG947" s="12"/>
      <c r="AH947" s="12"/>
      <c r="AI947" s="12"/>
      <c r="AJ947" s="12"/>
      <c r="AK947" s="12"/>
    </row>
    <row r="948" spans="1:37" ht="15.75" customHeight="1" x14ac:dyDescent="0.25">
      <c r="A948" s="10" t="s">
        <v>5279</v>
      </c>
      <c r="B948" s="11" t="s">
        <v>5280</v>
      </c>
      <c r="C948" s="11" t="s">
        <v>5281</v>
      </c>
      <c r="D948" s="11">
        <v>27027</v>
      </c>
      <c r="E948" s="11" t="s">
        <v>1655</v>
      </c>
      <c r="F948" s="12" t="s">
        <v>5282</v>
      </c>
      <c r="G948" s="12" t="s">
        <v>5283</v>
      </c>
      <c r="H948" s="12" t="s">
        <v>40</v>
      </c>
      <c r="I948" s="11" t="s">
        <v>40</v>
      </c>
      <c r="J948" s="11" t="s">
        <v>5284</v>
      </c>
      <c r="K948" s="11"/>
      <c r="L948" s="11" t="s">
        <v>5285</v>
      </c>
      <c r="M948" s="11" t="s">
        <v>43</v>
      </c>
      <c r="N948" s="11"/>
      <c r="O948" s="11"/>
      <c r="P948" s="11"/>
      <c r="Q948" s="11"/>
      <c r="R948" s="30" t="s">
        <v>40</v>
      </c>
      <c r="S948" s="30"/>
      <c r="T948" s="30"/>
      <c r="U948" s="30"/>
      <c r="V948" s="30"/>
      <c r="W948" s="30"/>
      <c r="X948" s="13"/>
      <c r="Y948" s="13">
        <v>44028</v>
      </c>
      <c r="Z948" s="14" t="str">
        <f>IF([1]Points!$AB925+[1]Points!$AC925+[1]Points!$AD925+[1]Points!$AF925=0,"MAI PARTITO","PARTITO")</f>
        <v>MAI PARTITO</v>
      </c>
      <c r="AA948" s="14" t="str">
        <f>IF([1]Points!$AE925&gt;10,"PERFORMANTE","NON PERFORMANTE")</f>
        <v>NON PERFORMANTE</v>
      </c>
      <c r="AB948" s="14" t="str">
        <f>IF([1]Points!$AE925&gt;20,"SI","NO")</f>
        <v>NO</v>
      </c>
      <c r="AC948" s="14" t="str">
        <f>IF([1]Points!$AK925+[1]Points!$AL925+[1]Points!$AM925+[1]Points!$AN925=0,"FERMO","ATTIVO")</f>
        <v>FERMO</v>
      </c>
      <c r="AD948" s="12"/>
      <c r="AE948" s="12"/>
      <c r="AF948" s="12"/>
      <c r="AG948" s="12"/>
      <c r="AH948" s="12"/>
      <c r="AI948" s="12"/>
      <c r="AJ948" s="12"/>
      <c r="AK948" s="12"/>
    </row>
    <row r="949" spans="1:37" ht="15.75" customHeight="1" x14ac:dyDescent="0.25">
      <c r="A949" s="10" t="s">
        <v>5301</v>
      </c>
      <c r="B949" s="11" t="s">
        <v>5302</v>
      </c>
      <c r="C949" s="11" t="s">
        <v>5303</v>
      </c>
      <c r="D949" s="11">
        <v>27058</v>
      </c>
      <c r="E949" s="11" t="s">
        <v>1655</v>
      </c>
      <c r="F949" s="12" t="s">
        <v>5304</v>
      </c>
      <c r="G949" s="12" t="s">
        <v>5305</v>
      </c>
      <c r="H949" s="12" t="s">
        <v>40</v>
      </c>
      <c r="I949" s="11" t="s">
        <v>40</v>
      </c>
      <c r="J949" s="11" t="s">
        <v>5306</v>
      </c>
      <c r="K949" s="11"/>
      <c r="L949" s="11" t="s">
        <v>5307</v>
      </c>
      <c r="M949" s="11" t="s">
        <v>43</v>
      </c>
      <c r="N949" s="11"/>
      <c r="O949" s="11"/>
      <c r="P949" s="11"/>
      <c r="Q949" s="11"/>
      <c r="R949" s="12" t="s">
        <v>40</v>
      </c>
      <c r="S949" s="12"/>
      <c r="T949" s="12"/>
      <c r="U949" s="12"/>
      <c r="V949" s="12"/>
      <c r="W949" s="12"/>
      <c r="X949" s="13"/>
      <c r="Y949" s="13">
        <v>44028</v>
      </c>
      <c r="Z949" s="14" t="str">
        <f>IF([1]Points!$AB928+[1]Points!$AC928+[1]Points!$AD928+[1]Points!$AF928=0,"MAI PARTITO","PARTITO")</f>
        <v>MAI PARTITO</v>
      </c>
      <c r="AA949" s="14" t="str">
        <f>IF([1]Points!$AE928&gt;10,"PERFORMANTE","NON PERFORMANTE")</f>
        <v>NON PERFORMANTE</v>
      </c>
      <c r="AB949" s="14" t="str">
        <f>IF([1]Points!$AE928&gt;20,"SI","NO")</f>
        <v>NO</v>
      </c>
      <c r="AC949" s="14" t="str">
        <f>IF([1]Points!$AK928+[1]Points!$AL928+[1]Points!$AM928+[1]Points!$AN928=0,"FERMO","ATTIVO")</f>
        <v>FERMO</v>
      </c>
      <c r="AD949" s="12"/>
      <c r="AE949" s="12"/>
      <c r="AF949" s="12"/>
      <c r="AG949" s="12"/>
      <c r="AH949" s="12"/>
      <c r="AI949" s="12"/>
      <c r="AJ949" s="12"/>
      <c r="AK949" s="12"/>
    </row>
    <row r="950" spans="1:37" ht="15.75" customHeight="1" x14ac:dyDescent="0.25">
      <c r="A950" s="10" t="s">
        <v>4499</v>
      </c>
      <c r="B950" s="11" t="s">
        <v>4500</v>
      </c>
      <c r="C950" s="11" t="s">
        <v>190</v>
      </c>
      <c r="D950" s="11">
        <v>14100</v>
      </c>
      <c r="E950" s="11" t="s">
        <v>191</v>
      </c>
      <c r="F950" s="12" t="s">
        <v>4501</v>
      </c>
      <c r="G950" s="12" t="s">
        <v>4502</v>
      </c>
      <c r="H950" s="12" t="s">
        <v>40</v>
      </c>
      <c r="I950" s="11" t="s">
        <v>40</v>
      </c>
      <c r="J950" s="11" t="s">
        <v>4503</v>
      </c>
      <c r="K950" s="11"/>
      <c r="L950" s="11" t="s">
        <v>4504</v>
      </c>
      <c r="M950" s="11" t="s">
        <v>43</v>
      </c>
      <c r="N950" s="11"/>
      <c r="O950" s="11"/>
      <c r="P950" s="11"/>
      <c r="Q950" s="11" t="s">
        <v>8705</v>
      </c>
      <c r="R950" s="17" t="s">
        <v>8707</v>
      </c>
      <c r="S950" s="12" t="s">
        <v>8708</v>
      </c>
      <c r="T950" s="18" t="s">
        <v>8706</v>
      </c>
      <c r="U950" s="12"/>
      <c r="V950" s="12"/>
      <c r="W950" s="12"/>
      <c r="X950" s="13"/>
      <c r="Y950" s="13">
        <v>43846</v>
      </c>
      <c r="Z950" s="14" t="str">
        <f>IF([1]Points!$AB783+[1]Points!$AC783+[1]Points!$AD783+[1]Points!$AF783=0,"MAI PARTITO","PARTITO")</f>
        <v>PARTITO</v>
      </c>
      <c r="AA950" s="14" t="str">
        <f>IF([1]Points!$AE783&gt;10,"PERFORMANTE","NON PERFORMANTE")</f>
        <v>NON PERFORMANTE</v>
      </c>
      <c r="AB950" s="14" t="str">
        <f>IF([1]Points!$AE783&gt;20,"SI","NO")</f>
        <v>NO</v>
      </c>
      <c r="AC950" s="14" t="str">
        <f>IF([1]Points!$AK783+[1]Points!$AL783+[1]Points!$AM783+[1]Points!$AN783=0,"FERMO","ATTIVO")</f>
        <v>FERMO</v>
      </c>
      <c r="AD950" s="12"/>
      <c r="AE950" s="12">
        <v>2</v>
      </c>
      <c r="AF950" s="12">
        <v>1</v>
      </c>
      <c r="AG950" s="12"/>
      <c r="AH950" s="12"/>
      <c r="AI950" s="12"/>
      <c r="AJ950" s="12"/>
      <c r="AK950" s="12"/>
    </row>
    <row r="951" spans="1:37" ht="15.75" customHeight="1" x14ac:dyDescent="0.25">
      <c r="A951" s="10" t="s">
        <v>5318</v>
      </c>
      <c r="B951" s="11" t="s">
        <v>5319</v>
      </c>
      <c r="C951" s="11" t="s">
        <v>1573</v>
      </c>
      <c r="D951" s="11">
        <v>10149</v>
      </c>
      <c r="E951" s="11" t="s">
        <v>48</v>
      </c>
      <c r="F951" s="12" t="s">
        <v>5320</v>
      </c>
      <c r="G951" s="12" t="s">
        <v>5321</v>
      </c>
      <c r="H951" s="12" t="s">
        <v>40</v>
      </c>
      <c r="I951" s="11" t="s">
        <v>40</v>
      </c>
      <c r="J951" s="11" t="s">
        <v>40</v>
      </c>
      <c r="K951" s="11"/>
      <c r="L951" s="11" t="s">
        <v>5322</v>
      </c>
      <c r="M951" s="11" t="s">
        <v>43</v>
      </c>
      <c r="N951" s="11"/>
      <c r="O951" s="11"/>
      <c r="P951" s="11"/>
      <c r="Q951" s="11"/>
      <c r="R951" s="12" t="s">
        <v>40</v>
      </c>
      <c r="S951" s="12"/>
      <c r="T951" s="12"/>
      <c r="U951" s="12"/>
      <c r="V951" s="12"/>
      <c r="W951" s="12"/>
      <c r="X951" s="13"/>
      <c r="Y951" s="13">
        <v>43610</v>
      </c>
      <c r="Z951" s="14" t="str">
        <f>IF([1]Points!$AB931+[1]Points!$AC931+[1]Points!$AD931+[1]Points!$AF931=0,"MAI PARTITO","PARTITO")</f>
        <v>MAI PARTITO</v>
      </c>
      <c r="AA951" s="14" t="str">
        <f>IF([1]Points!$AE931&gt;10,"PERFORMANTE","NON PERFORMANTE")</f>
        <v>NON PERFORMANTE</v>
      </c>
      <c r="AB951" s="14" t="str">
        <f>IF([1]Points!$AE931&gt;20,"SI","NO")</f>
        <v>NO</v>
      </c>
      <c r="AC951" s="14" t="str">
        <f>IF([1]Points!$AK931+[1]Points!$AL931+[1]Points!$AM931+[1]Points!$AN931=0,"FERMO","ATTIVO")</f>
        <v>FERMO</v>
      </c>
      <c r="AD951" s="12"/>
      <c r="AE951" s="12"/>
      <c r="AF951" s="12"/>
      <c r="AG951" s="12"/>
      <c r="AH951" s="12"/>
      <c r="AI951" s="12"/>
      <c r="AJ951" s="12"/>
      <c r="AK951" s="12"/>
    </row>
    <row r="952" spans="1:37" ht="15.75" customHeight="1" x14ac:dyDescent="0.25">
      <c r="A952" s="10" t="s">
        <v>6576</v>
      </c>
      <c r="B952" s="11" t="s">
        <v>6577</v>
      </c>
      <c r="C952" s="11" t="s">
        <v>3987</v>
      </c>
      <c r="D952" s="11">
        <v>10156</v>
      </c>
      <c r="E952" s="11" t="s">
        <v>48</v>
      </c>
      <c r="F952" s="12" t="s">
        <v>6578</v>
      </c>
      <c r="G952" s="12" t="s">
        <v>40</v>
      </c>
      <c r="H952" s="12" t="s">
        <v>40</v>
      </c>
      <c r="I952" s="11" t="s">
        <v>40</v>
      </c>
      <c r="J952" s="11" t="s">
        <v>6579</v>
      </c>
      <c r="K952" s="11"/>
      <c r="L952" s="11" t="s">
        <v>6580</v>
      </c>
      <c r="M952" s="11" t="s">
        <v>103</v>
      </c>
      <c r="N952" s="11" t="s">
        <v>1213</v>
      </c>
      <c r="O952" s="11"/>
      <c r="P952" s="11"/>
      <c r="Q952" s="11" t="s">
        <v>9249</v>
      </c>
      <c r="R952" s="17" t="s">
        <v>9251</v>
      </c>
      <c r="S952" s="12" t="s">
        <v>9250</v>
      </c>
      <c r="T952" s="12"/>
      <c r="U952" s="12"/>
      <c r="V952" s="12"/>
      <c r="W952" s="12"/>
      <c r="X952" s="13"/>
      <c r="Y952" s="13">
        <v>43564</v>
      </c>
      <c r="Z952" s="14" t="str">
        <f>IF([1]Points!$AB1144+[1]Points!$AC1144+[1]Points!$AD1144+[1]Points!$AF1144=0,"MAI PARTITO","PARTITO")</f>
        <v>PARTITO</v>
      </c>
      <c r="AA952" s="14" t="str">
        <f>IF([1]Points!$AE1144&gt;10,"PERFORMANTE","NON PERFORMANTE")</f>
        <v>NON PERFORMANTE</v>
      </c>
      <c r="AB952" s="14" t="str">
        <f>IF([1]Points!$AE1144&gt;20,"SI","NO")</f>
        <v>NO</v>
      </c>
      <c r="AC952" s="14" t="str">
        <f>IF([1]Points!$AK1144+[1]Points!$AL1144+[1]Points!$AM1144+[1]Points!$AN1144=0,"FERMO","ATTIVO")</f>
        <v>ATTIVO</v>
      </c>
      <c r="AD952" s="12">
        <v>1</v>
      </c>
      <c r="AE952" s="12">
        <v>1</v>
      </c>
      <c r="AF952" s="12">
        <v>4</v>
      </c>
      <c r="AG952" s="12"/>
      <c r="AH952" s="12"/>
      <c r="AI952" s="12"/>
      <c r="AJ952" s="12"/>
      <c r="AK952" s="12"/>
    </row>
    <row r="953" spans="1:37" ht="15.75" customHeight="1" x14ac:dyDescent="0.25">
      <c r="A953" s="10" t="s">
        <v>5214</v>
      </c>
      <c r="B953" s="11" t="s">
        <v>5215</v>
      </c>
      <c r="C953" s="11" t="s">
        <v>5216</v>
      </c>
      <c r="D953" s="11">
        <v>15040</v>
      </c>
      <c r="E953" s="11" t="s">
        <v>37</v>
      </c>
      <c r="F953" s="12"/>
      <c r="G953" s="12" t="s">
        <v>5217</v>
      </c>
      <c r="H953" s="12" t="s">
        <v>40</v>
      </c>
      <c r="I953" s="11" t="s">
        <v>40</v>
      </c>
      <c r="J953" s="11" t="s">
        <v>5218</v>
      </c>
      <c r="K953" s="11"/>
      <c r="L953" s="11" t="s">
        <v>5219</v>
      </c>
      <c r="M953" s="11" t="s">
        <v>59</v>
      </c>
      <c r="N953" s="11" t="s">
        <v>111</v>
      </c>
      <c r="O953" s="11"/>
      <c r="P953" s="11"/>
      <c r="Q953" s="11" t="s">
        <v>7935</v>
      </c>
      <c r="R953" s="17" t="s">
        <v>7937</v>
      </c>
      <c r="S953" s="12" t="s">
        <v>7936</v>
      </c>
      <c r="T953" s="18" t="s">
        <v>7938</v>
      </c>
      <c r="U953" s="12"/>
      <c r="V953" s="12"/>
      <c r="W953" s="12"/>
      <c r="X953" s="13"/>
      <c r="Y953" s="13">
        <v>43564</v>
      </c>
      <c r="Z953" s="14" t="str">
        <f>IF([1]Points!$AB914+[1]Points!$AC914+[1]Points!$AD914+[1]Points!$AF914=0,"MAI PARTITO","PARTITO")</f>
        <v>PARTITO</v>
      </c>
      <c r="AA953" s="14" t="str">
        <f>IF([1]Points!$AE914&gt;10,"PERFORMANTE","NON PERFORMANTE")</f>
        <v>NON PERFORMANTE</v>
      </c>
      <c r="AB953" s="14" t="str">
        <f>IF([1]Points!$AE914&gt;20,"SI","NO")</f>
        <v>NO</v>
      </c>
      <c r="AC953" s="14" t="str">
        <f>IF([1]Points!$AK914+[1]Points!$AL914+[1]Points!$AM914+[1]Points!$AN914=0,"FERMO","ATTIVO")</f>
        <v>FERMO</v>
      </c>
      <c r="AD953" s="12">
        <v>2</v>
      </c>
      <c r="AE953" s="12">
        <v>6</v>
      </c>
      <c r="AF953" s="12">
        <v>7</v>
      </c>
      <c r="AG953" s="12"/>
      <c r="AH953" s="12"/>
      <c r="AI953" s="12"/>
      <c r="AJ953" s="12"/>
      <c r="AK953" s="12"/>
    </row>
    <row r="954" spans="1:37" ht="15.75" customHeight="1" x14ac:dyDescent="0.25">
      <c r="A954" s="10" t="s">
        <v>6614</v>
      </c>
      <c r="B954" s="11" t="s">
        <v>6615</v>
      </c>
      <c r="C954" s="11" t="s">
        <v>241</v>
      </c>
      <c r="D954" s="11">
        <v>10045</v>
      </c>
      <c r="E954" s="11" t="s">
        <v>48</v>
      </c>
      <c r="F954" s="12" t="s">
        <v>6616</v>
      </c>
      <c r="G954" s="12" t="s">
        <v>6617</v>
      </c>
      <c r="H954" s="12" t="s">
        <v>40</v>
      </c>
      <c r="I954" s="11" t="s">
        <v>40</v>
      </c>
      <c r="J954" s="11" t="s">
        <v>6618</v>
      </c>
      <c r="K954" s="11"/>
      <c r="L954" s="11" t="s">
        <v>6619</v>
      </c>
      <c r="M954" s="11" t="s">
        <v>43</v>
      </c>
      <c r="N954" s="11"/>
      <c r="O954" s="11" t="s">
        <v>9704</v>
      </c>
      <c r="P954" s="11"/>
      <c r="Q954" s="11" t="s">
        <v>9252</v>
      </c>
      <c r="R954" s="12" t="s">
        <v>6620</v>
      </c>
      <c r="S954" s="12" t="s">
        <v>9253</v>
      </c>
      <c r="T954" s="18" t="s">
        <v>9254</v>
      </c>
      <c r="U954" s="12"/>
      <c r="V954" s="12"/>
      <c r="W954" s="12"/>
      <c r="X954" s="13" t="s">
        <v>9665</v>
      </c>
      <c r="Y954" s="13">
        <v>44368</v>
      </c>
      <c r="Z954" s="14" t="str">
        <f>IF([1]Points!$AB1150+[1]Points!$AC1150+[1]Points!$AD1150+[1]Points!$AF1150=0,"MAI PARTITO","PARTITO")</f>
        <v>PARTITO</v>
      </c>
      <c r="AA954" s="14" t="str">
        <f>IF([1]Points!$AE1150&gt;10,"PERFORMANTE","NON PERFORMANTE")</f>
        <v>NON PERFORMANTE</v>
      </c>
      <c r="AB954" s="14" t="str">
        <f>IF([1]Points!$AE1150&gt;20,"SI","NO")</f>
        <v>NO</v>
      </c>
      <c r="AC954" s="14" t="str">
        <f>IF([1]Points!$AK1150+[1]Points!$AL1150+[1]Points!$AM1150+[1]Points!$AN1150=0,"FERMO","ATTIVO")</f>
        <v>FERMO</v>
      </c>
      <c r="AD954" s="12"/>
      <c r="AE954" s="12"/>
      <c r="AF954" s="12"/>
      <c r="AG954" s="12"/>
      <c r="AH954" s="12"/>
      <c r="AI954" s="12"/>
      <c r="AJ954" s="12"/>
      <c r="AK954" s="12"/>
    </row>
    <row r="955" spans="1:37" ht="15.75" customHeight="1" x14ac:dyDescent="0.25">
      <c r="A955" s="10" t="s">
        <v>6628</v>
      </c>
      <c r="B955" s="11" t="s">
        <v>6629</v>
      </c>
      <c r="C955" s="11" t="s">
        <v>3348</v>
      </c>
      <c r="D955" s="11">
        <v>10040</v>
      </c>
      <c r="E955" s="11" t="s">
        <v>48</v>
      </c>
      <c r="F955" s="12" t="s">
        <v>6630</v>
      </c>
      <c r="G955" s="12" t="s">
        <v>40</v>
      </c>
      <c r="H955" s="12" t="s">
        <v>40</v>
      </c>
      <c r="I955" s="11" t="s">
        <v>40</v>
      </c>
      <c r="J955" s="11" t="s">
        <v>6631</v>
      </c>
      <c r="K955" s="11"/>
      <c r="L955" s="11" t="s">
        <v>6632</v>
      </c>
      <c r="M955" s="11" t="s">
        <v>43</v>
      </c>
      <c r="N955" s="11"/>
      <c r="O955" s="11"/>
      <c r="P955" s="11"/>
      <c r="Q955" s="11" t="s">
        <v>6628</v>
      </c>
      <c r="R955" s="17" t="s">
        <v>9256</v>
      </c>
      <c r="S955" s="12" t="s">
        <v>9257</v>
      </c>
      <c r="T955" s="18" t="s">
        <v>9255</v>
      </c>
      <c r="U955" s="12"/>
      <c r="V955" s="12"/>
      <c r="W955" s="12"/>
      <c r="X955" s="13"/>
      <c r="Y955" s="13">
        <v>43564</v>
      </c>
      <c r="Z955" s="14" t="str">
        <f>IF([1]Points!$AB1152+[1]Points!$AC1152+[1]Points!$AD1152+[1]Points!$AF1152=0,"MAI PARTITO","PARTITO")</f>
        <v>PARTITO</v>
      </c>
      <c r="AA955" s="14" t="str">
        <f>IF([1]Points!$AE1152&gt;10,"PERFORMANTE","NON PERFORMANTE")</f>
        <v>NON PERFORMANTE</v>
      </c>
      <c r="AB955" s="14" t="str">
        <f>IF([1]Points!$AE1152&gt;20,"SI","NO")</f>
        <v>NO</v>
      </c>
      <c r="AC955" s="14" t="str">
        <f>IF([1]Points!$AK1152+[1]Points!$AL1152+[1]Points!$AM1152+[1]Points!$AN1152=0,"FERMO","ATTIVO")</f>
        <v>ATTIVO</v>
      </c>
      <c r="AD955" s="12">
        <v>1</v>
      </c>
      <c r="AE955" s="12">
        <v>2</v>
      </c>
      <c r="AF955" s="12">
        <v>3</v>
      </c>
      <c r="AG955" s="12"/>
      <c r="AH955" s="12"/>
      <c r="AI955" s="12"/>
      <c r="AJ955" s="12"/>
      <c r="AK955" s="12"/>
    </row>
    <row r="956" spans="1:37" ht="15.75" customHeight="1" x14ac:dyDescent="0.25">
      <c r="A956" s="10" t="s">
        <v>5361</v>
      </c>
      <c r="B956" s="11" t="s">
        <v>5362</v>
      </c>
      <c r="C956" s="11" t="s">
        <v>54</v>
      </c>
      <c r="D956" s="11">
        <v>15121</v>
      </c>
      <c r="E956" s="11" t="s">
        <v>37</v>
      </c>
      <c r="F956" s="12"/>
      <c r="G956" s="12" t="s">
        <v>40</v>
      </c>
      <c r="H956" s="12" t="s">
        <v>40</v>
      </c>
      <c r="I956" s="11" t="s">
        <v>40</v>
      </c>
      <c r="J956" s="11" t="s">
        <v>5363</v>
      </c>
      <c r="K956" s="11"/>
      <c r="L956" s="11" t="s">
        <v>9656</v>
      </c>
      <c r="M956" s="11" t="s">
        <v>43</v>
      </c>
      <c r="N956" s="11"/>
      <c r="O956" s="11"/>
      <c r="P956" s="11"/>
      <c r="Q956" s="11"/>
      <c r="R956" s="12" t="s">
        <v>40</v>
      </c>
      <c r="S956" s="12"/>
      <c r="T956" s="12"/>
      <c r="U956" s="12"/>
      <c r="V956" s="12"/>
      <c r="W956" s="12"/>
      <c r="X956" s="13"/>
      <c r="Y956" s="13">
        <v>44034</v>
      </c>
      <c r="Z956" s="14" t="str">
        <f>IF([1]Points!$AB937+[1]Points!$AC937+[1]Points!$AD937+[1]Points!$AF937=0,"MAI PARTITO","PARTITO")</f>
        <v>MAI PARTITO</v>
      </c>
      <c r="AA956" s="14" t="str">
        <f>IF([1]Points!$AE937&gt;10,"PERFORMANTE","NON PERFORMANTE")</f>
        <v>NON PERFORMANTE</v>
      </c>
      <c r="AB956" s="14" t="str">
        <f>IF([1]Points!$AE937&gt;20,"SI","NO")</f>
        <v>NO</v>
      </c>
      <c r="AC956" s="14" t="str">
        <f>IF([1]Points!$AK937+[1]Points!$AL937+[1]Points!$AM937+[1]Points!$AN937=0,"FERMO","ATTIVO")</f>
        <v>FERMO</v>
      </c>
      <c r="AD956" s="12"/>
      <c r="AE956" s="12"/>
      <c r="AF956" s="12"/>
      <c r="AG956" s="12"/>
      <c r="AH956" s="12"/>
      <c r="AI956" s="12"/>
      <c r="AJ956" s="12"/>
      <c r="AK956" s="12"/>
    </row>
    <row r="957" spans="1:37" ht="15.75" customHeight="1" x14ac:dyDescent="0.25">
      <c r="A957" s="10" t="s">
        <v>520</v>
      </c>
      <c r="B957" s="11" t="s">
        <v>5240</v>
      </c>
      <c r="C957" s="11" t="s">
        <v>2940</v>
      </c>
      <c r="D957" s="11">
        <v>10127</v>
      </c>
      <c r="E957" s="11" t="s">
        <v>48</v>
      </c>
      <c r="F957" s="12" t="s">
        <v>5241</v>
      </c>
      <c r="G957" s="12" t="s">
        <v>40</v>
      </c>
      <c r="H957" s="12" t="s">
        <v>40</v>
      </c>
      <c r="I957" s="11" t="s">
        <v>40</v>
      </c>
      <c r="J957" s="11" t="s">
        <v>524</v>
      </c>
      <c r="K957" s="11"/>
      <c r="L957" s="11" t="s">
        <v>5242</v>
      </c>
      <c r="M957" s="11" t="s">
        <v>43</v>
      </c>
      <c r="N957" s="11"/>
      <c r="O957" s="11"/>
      <c r="P957" s="11" t="s">
        <v>422</v>
      </c>
      <c r="Q957" s="11" t="s">
        <v>7988</v>
      </c>
      <c r="R957" s="17" t="s">
        <v>8047</v>
      </c>
      <c r="S957" s="17" t="s">
        <v>8046</v>
      </c>
      <c r="T957" s="12"/>
      <c r="U957" s="12"/>
      <c r="V957" s="12"/>
      <c r="W957" s="12"/>
      <c r="X957" s="13"/>
      <c r="Y957" s="13">
        <v>43564</v>
      </c>
      <c r="Z957" s="14" t="str">
        <f>IF([1]Points!$AB918+[1]Points!$AC918+[1]Points!$AD918+[1]Points!$AF918=0,"MAI PARTITO","PARTITO")</f>
        <v>PARTITO</v>
      </c>
      <c r="AA957" s="14" t="str">
        <f>IF([1]Points!$AE918&gt;10,"PERFORMANTE","NON PERFORMANTE")</f>
        <v>NON PERFORMANTE</v>
      </c>
      <c r="AB957" s="14" t="str">
        <f>IF([1]Points!$AE918&gt;20,"SI","NO")</f>
        <v>NO</v>
      </c>
      <c r="AC957" s="14" t="str">
        <f>IF([1]Points!$AK918+[1]Points!$AL918+[1]Points!$AM918+[1]Points!$AN918=0,"FERMO","ATTIVO")</f>
        <v>FERMO</v>
      </c>
      <c r="AD957" s="12">
        <v>2</v>
      </c>
      <c r="AE957" s="12"/>
      <c r="AF957" s="12">
        <v>1</v>
      </c>
      <c r="AG957" s="12"/>
      <c r="AH957" s="12"/>
      <c r="AI957" s="12"/>
      <c r="AJ957" s="12"/>
      <c r="AK957" s="12"/>
    </row>
    <row r="958" spans="1:37" ht="15.75" customHeight="1" x14ac:dyDescent="0.25">
      <c r="A958" s="10" t="s">
        <v>5371</v>
      </c>
      <c r="B958" s="11" t="s">
        <v>5372</v>
      </c>
      <c r="C958" s="11" t="s">
        <v>54</v>
      </c>
      <c r="D958" s="11">
        <v>15121</v>
      </c>
      <c r="E958" s="11" t="s">
        <v>37</v>
      </c>
      <c r="F958" s="12" t="s">
        <v>5373</v>
      </c>
      <c r="G958" s="12" t="s">
        <v>5374</v>
      </c>
      <c r="H958" s="12" t="s">
        <v>40</v>
      </c>
      <c r="I958" s="11" t="s">
        <v>40</v>
      </c>
      <c r="J958" s="11" t="s">
        <v>5375</v>
      </c>
      <c r="K958" s="11"/>
      <c r="L958" s="11" t="s">
        <v>9655</v>
      </c>
      <c r="M958" s="11" t="s">
        <v>43</v>
      </c>
      <c r="N958" s="11"/>
      <c r="O958" s="11"/>
      <c r="P958" s="11"/>
      <c r="Q958" s="11"/>
      <c r="R958" s="12" t="s">
        <v>5376</v>
      </c>
      <c r="S958" s="12"/>
      <c r="T958" s="12"/>
      <c r="U958" s="12"/>
      <c r="V958" s="12"/>
      <c r="W958" s="12"/>
      <c r="X958" s="13"/>
      <c r="Y958" s="13">
        <v>44035</v>
      </c>
      <c r="Z958" s="14" t="str">
        <f>IF([1]Points!$AB939+[1]Points!$AC939+[1]Points!$AD939+[1]Points!$AF939=0,"MAI PARTITO","PARTITO")</f>
        <v>MAI PARTITO</v>
      </c>
      <c r="AA958" s="14" t="str">
        <f>IF([1]Points!$AE939&gt;10,"PERFORMANTE","NON PERFORMANTE")</f>
        <v>NON PERFORMANTE</v>
      </c>
      <c r="AB958" s="14" t="str">
        <f>IF([1]Points!$AE939&gt;20,"SI","NO")</f>
        <v>NO</v>
      </c>
      <c r="AC958" s="14" t="str">
        <f>IF([1]Points!$AK939+[1]Points!$AL939+[1]Points!$AM939+[1]Points!$AN939=0,"FERMO","ATTIVO")</f>
        <v>FERMO</v>
      </c>
      <c r="AD958" s="12"/>
      <c r="AE958" s="12"/>
      <c r="AF958" s="12"/>
      <c r="AG958" s="12"/>
      <c r="AH958" s="12"/>
      <c r="AI958" s="12"/>
      <c r="AJ958" s="12"/>
      <c r="AK958" s="12"/>
    </row>
    <row r="959" spans="1:37" ht="15.75" customHeight="1" x14ac:dyDescent="0.25">
      <c r="A959" s="10" t="s">
        <v>6658</v>
      </c>
      <c r="B959" s="11" t="s">
        <v>6659</v>
      </c>
      <c r="C959" s="11" t="s">
        <v>301</v>
      </c>
      <c r="D959" s="11">
        <v>10071</v>
      </c>
      <c r="E959" s="11" t="s">
        <v>48</v>
      </c>
      <c r="F959" s="12"/>
      <c r="G959" s="12" t="s">
        <v>6660</v>
      </c>
      <c r="H959" s="12" t="s">
        <v>40</v>
      </c>
      <c r="I959" s="11" t="s">
        <v>40</v>
      </c>
      <c r="J959" s="11" t="s">
        <v>6661</v>
      </c>
      <c r="K959" s="11"/>
      <c r="L959" s="11" t="s">
        <v>6662</v>
      </c>
      <c r="M959" s="11" t="s">
        <v>43</v>
      </c>
      <c r="N959" s="11"/>
      <c r="O959" s="11"/>
      <c r="P959" s="11"/>
      <c r="Q959" s="11" t="s">
        <v>9261</v>
      </c>
      <c r="R959" s="17" t="s">
        <v>9264</v>
      </c>
      <c r="S959" s="12" t="s">
        <v>9262</v>
      </c>
      <c r="T959" s="18" t="s">
        <v>9263</v>
      </c>
      <c r="U959" s="12"/>
      <c r="V959" s="12"/>
      <c r="W959" s="12"/>
      <c r="X959" s="13"/>
      <c r="Y959" s="13">
        <v>43564</v>
      </c>
      <c r="Z959" s="14" t="str">
        <f>IF([1]Points!$AB1157+[1]Points!$AC1157+[1]Points!$AD1157+[1]Points!$AF1157=0,"MAI PARTITO","PARTITO")</f>
        <v>PARTITO</v>
      </c>
      <c r="AA959" s="14" t="str">
        <f>IF([1]Points!$AE1157&gt;10,"PERFORMANTE","NON PERFORMANTE")</f>
        <v>NON PERFORMANTE</v>
      </c>
      <c r="AB959" s="14" t="str">
        <f>IF([1]Points!$AE1157&gt;20,"SI","NO")</f>
        <v>NO</v>
      </c>
      <c r="AC959" s="14" t="str">
        <f>IF([1]Points!$AK1157+[1]Points!$AL1157+[1]Points!$AM1157+[1]Points!$AN1157=0,"FERMO","ATTIVO")</f>
        <v>ATTIVO</v>
      </c>
      <c r="AD959" s="12">
        <v>5</v>
      </c>
      <c r="AE959" s="12">
        <v>14</v>
      </c>
      <c r="AF959" s="12">
        <v>2</v>
      </c>
      <c r="AG959" s="12"/>
      <c r="AH959" s="12"/>
      <c r="AI959" s="12"/>
      <c r="AJ959" s="12"/>
      <c r="AK959" s="12"/>
    </row>
    <row r="960" spans="1:37" ht="15.75" customHeight="1" x14ac:dyDescent="0.25">
      <c r="A960" s="10" t="s">
        <v>6670</v>
      </c>
      <c r="B960" s="11" t="s">
        <v>6671</v>
      </c>
      <c r="C960" s="11" t="s">
        <v>3300</v>
      </c>
      <c r="D960" s="11">
        <v>10078</v>
      </c>
      <c r="E960" s="11" t="s">
        <v>48</v>
      </c>
      <c r="F960" s="12"/>
      <c r="G960" s="12" t="s">
        <v>6672</v>
      </c>
      <c r="H960" s="12" t="s">
        <v>6673</v>
      </c>
      <c r="I960" s="11" t="s">
        <v>40</v>
      </c>
      <c r="J960" s="11" t="s">
        <v>6674</v>
      </c>
      <c r="K960" s="11"/>
      <c r="L960" s="11" t="s">
        <v>6675</v>
      </c>
      <c r="M960" s="11" t="s">
        <v>43</v>
      </c>
      <c r="N960" s="11"/>
      <c r="O960" s="11"/>
      <c r="P960" s="11"/>
      <c r="Q960" s="11" t="s">
        <v>9258</v>
      </c>
      <c r="R960" s="12">
        <v>12073280013</v>
      </c>
      <c r="S960" s="12" t="s">
        <v>9259</v>
      </c>
      <c r="T960" s="18" t="s">
        <v>9260</v>
      </c>
      <c r="U960" s="12"/>
      <c r="V960" s="12"/>
      <c r="W960" s="12"/>
      <c r="X960" s="13"/>
      <c r="Y960" s="13">
        <v>44092</v>
      </c>
      <c r="Z960" s="14" t="str">
        <f>IF([1]Points!$AB1159+[1]Points!$AC1159+[1]Points!$AD1159+[1]Points!$AF1159=0,"MAI PARTITO","PARTITO")</f>
        <v>PARTITO</v>
      </c>
      <c r="AA960" s="14" t="str">
        <f>IF([1]Points!$AE1159&gt;10,"PERFORMANTE","NON PERFORMANTE")</f>
        <v>NON PERFORMANTE</v>
      </c>
      <c r="AB960" s="14" t="str">
        <f>IF([1]Points!$AE1159&gt;20,"SI","NO")</f>
        <v>NO</v>
      </c>
      <c r="AC960" s="14" t="str">
        <f>IF([1]Points!$AK1159+[1]Points!$AL1159+[1]Points!$AM1159+[1]Points!$AN1159=0,"FERMO","ATTIVO")</f>
        <v>FERMO</v>
      </c>
      <c r="AD960" s="12"/>
      <c r="AE960" s="12">
        <v>3</v>
      </c>
      <c r="AF960" s="12">
        <v>7</v>
      </c>
      <c r="AG960" s="12"/>
      <c r="AH960" s="12"/>
      <c r="AI960" s="12"/>
      <c r="AJ960" s="12"/>
      <c r="AK960" s="12"/>
    </row>
    <row r="961" spans="1:37" ht="15.75" customHeight="1" x14ac:dyDescent="0.25">
      <c r="A961" s="10" t="s">
        <v>6685</v>
      </c>
      <c r="B961" s="11" t="s">
        <v>6686</v>
      </c>
      <c r="C961" s="11" t="s">
        <v>3622</v>
      </c>
      <c r="D961" s="11">
        <v>10178</v>
      </c>
      <c r="E961" s="11" t="s">
        <v>48</v>
      </c>
      <c r="F961" s="12" t="s">
        <v>6687</v>
      </c>
      <c r="G961" s="12" t="s">
        <v>40</v>
      </c>
      <c r="H961" s="12" t="s">
        <v>40</v>
      </c>
      <c r="I961" s="11" t="s">
        <v>40</v>
      </c>
      <c r="J961" s="11" t="s">
        <v>6688</v>
      </c>
      <c r="K961" s="11"/>
      <c r="L961" s="11" t="s">
        <v>6689</v>
      </c>
      <c r="M961" s="11" t="s">
        <v>103</v>
      </c>
      <c r="N961" s="11" t="s">
        <v>859</v>
      </c>
      <c r="O961" s="11"/>
      <c r="P961" s="11"/>
      <c r="Q961" s="11" t="s">
        <v>6685</v>
      </c>
      <c r="R961" s="17" t="s">
        <v>9265</v>
      </c>
      <c r="S961" s="12" t="s">
        <v>9266</v>
      </c>
      <c r="T961" s="12"/>
      <c r="U961" s="12"/>
      <c r="V961" s="12"/>
      <c r="W961" s="12"/>
      <c r="X961" s="13"/>
      <c r="Y961" s="13">
        <v>43564</v>
      </c>
      <c r="Z961" s="14" t="str">
        <f>IF([1]Points!$AB1161+[1]Points!$AC1161+[1]Points!$AD1161+[1]Points!$AF1161=0,"MAI PARTITO","PARTITO")</f>
        <v>PARTITO</v>
      </c>
      <c r="AA961" s="14" t="str">
        <f>IF([1]Points!$AE1161&gt;10,"PERFORMANTE","NON PERFORMANTE")</f>
        <v>PERFORMANTE</v>
      </c>
      <c r="AB961" s="14" t="str">
        <f>IF([1]Points!$AE1161&gt;20,"SI","NO")</f>
        <v>NO</v>
      </c>
      <c r="AC961" s="14" t="str">
        <f>IF([1]Points!$AK1161+[1]Points!$AL1161+[1]Points!$AM1161+[1]Points!$AN1161=0,"FERMO","ATTIVO")</f>
        <v>ATTIVO</v>
      </c>
      <c r="AD961" s="12">
        <v>16</v>
      </c>
      <c r="AE961" s="12">
        <v>22</v>
      </c>
      <c r="AF961" s="12">
        <v>18</v>
      </c>
      <c r="AG961" s="12"/>
      <c r="AH961" s="12"/>
      <c r="AI961" s="12"/>
      <c r="AJ961" s="12"/>
      <c r="AK961" s="12"/>
    </row>
    <row r="962" spans="1:37" ht="15.75" customHeight="1" x14ac:dyDescent="0.25">
      <c r="A962" s="10" t="s">
        <v>6690</v>
      </c>
      <c r="B962" s="11" t="s">
        <v>6691</v>
      </c>
      <c r="C962" s="11" t="s">
        <v>6692</v>
      </c>
      <c r="D962" s="11">
        <v>10073</v>
      </c>
      <c r="E962" s="11" t="s">
        <v>48</v>
      </c>
      <c r="F962" s="12" t="s">
        <v>6693</v>
      </c>
      <c r="G962" s="12" t="s">
        <v>6694</v>
      </c>
      <c r="H962" s="12" t="s">
        <v>40</v>
      </c>
      <c r="I962" s="11" t="s">
        <v>6695</v>
      </c>
      <c r="J962" s="11" t="s">
        <v>6696</v>
      </c>
      <c r="K962" s="11"/>
      <c r="L962" s="11" t="s">
        <v>6697</v>
      </c>
      <c r="M962" s="11" t="s">
        <v>312</v>
      </c>
      <c r="N962" s="11" t="s">
        <v>298</v>
      </c>
      <c r="O962" s="11"/>
      <c r="P962" s="11"/>
      <c r="Q962" s="11" t="s">
        <v>9267</v>
      </c>
      <c r="R962" s="17" t="s">
        <v>9268</v>
      </c>
      <c r="S962" s="12" t="s">
        <v>9269</v>
      </c>
      <c r="T962" s="18" t="s">
        <v>9270</v>
      </c>
      <c r="U962" s="12"/>
      <c r="V962" s="12"/>
      <c r="W962" s="12"/>
      <c r="X962" s="13" t="s">
        <v>9671</v>
      </c>
      <c r="Y962" s="13">
        <v>43564</v>
      </c>
      <c r="Z962" s="14" t="str">
        <f>IF([1]Points!$AB1162+[1]Points!$AC1162+[1]Points!$AD1162+[1]Points!$AF1162=0,"MAI PARTITO","PARTITO")</f>
        <v>PARTITO</v>
      </c>
      <c r="AA962" s="14" t="str">
        <f>IF([1]Points!$AE1162&gt;10,"PERFORMANTE","NON PERFORMANTE")</f>
        <v>PERFORMANTE</v>
      </c>
      <c r="AB962" s="14" t="str">
        <f>IF([1]Points!$AE1162&gt;20,"SI","NO")</f>
        <v>NO</v>
      </c>
      <c r="AC962" s="14" t="str">
        <f>IF([1]Points!$AK1162+[1]Points!$AL1162+[1]Points!$AM1162+[1]Points!$AN1162=0,"FERMO","ATTIVO")</f>
        <v>ATTIVO</v>
      </c>
      <c r="AD962" s="12">
        <v>22</v>
      </c>
      <c r="AE962" s="12">
        <v>5</v>
      </c>
      <c r="AF962" s="12">
        <v>15</v>
      </c>
      <c r="AG962" s="12"/>
      <c r="AH962" s="12"/>
      <c r="AI962" s="12"/>
      <c r="AJ962" s="12"/>
      <c r="AK962" s="12"/>
    </row>
    <row r="963" spans="1:37" ht="15.75" customHeight="1" x14ac:dyDescent="0.25">
      <c r="A963" s="10" t="s">
        <v>5402</v>
      </c>
      <c r="B963" s="11" t="s">
        <v>5403</v>
      </c>
      <c r="C963" s="11" t="s">
        <v>1573</v>
      </c>
      <c r="D963" s="11">
        <v>10149</v>
      </c>
      <c r="E963" s="11" t="s">
        <v>48</v>
      </c>
      <c r="F963" s="12" t="s">
        <v>5404</v>
      </c>
      <c r="G963" s="12" t="s">
        <v>5405</v>
      </c>
      <c r="H963" s="12" t="s">
        <v>40</v>
      </c>
      <c r="I963" s="11" t="s">
        <v>40</v>
      </c>
      <c r="J963" s="11" t="s">
        <v>40</v>
      </c>
      <c r="K963" s="11"/>
      <c r="L963" s="11" t="s">
        <v>5406</v>
      </c>
      <c r="M963" s="11" t="s">
        <v>43</v>
      </c>
      <c r="N963" s="11"/>
      <c r="O963" s="11"/>
      <c r="P963" s="11"/>
      <c r="Q963" s="11"/>
      <c r="R963" s="12" t="s">
        <v>40</v>
      </c>
      <c r="S963" s="12"/>
      <c r="T963" s="12"/>
      <c r="U963" s="12"/>
      <c r="V963" s="12"/>
      <c r="W963" s="12"/>
      <c r="X963" s="13"/>
      <c r="Y963" s="13">
        <v>43610</v>
      </c>
      <c r="Z963" s="14" t="str">
        <f>IF([1]Points!$AB944+[1]Points!$AC944+[1]Points!$AD944+[1]Points!$AF944=0,"MAI PARTITO","PARTITO")</f>
        <v>MAI PARTITO</v>
      </c>
      <c r="AA963" s="14" t="str">
        <f>IF([1]Points!$AE944&gt;10,"PERFORMANTE","NON PERFORMANTE")</f>
        <v>NON PERFORMANTE</v>
      </c>
      <c r="AB963" s="14" t="str">
        <f>IF([1]Points!$AE944&gt;20,"SI","NO")</f>
        <v>NO</v>
      </c>
      <c r="AC963" s="14" t="str">
        <f>IF([1]Points!$AK944+[1]Points!$AL944+[1]Points!$AM944+[1]Points!$AN944=0,"FERMO","ATTIVO")</f>
        <v>FERMO</v>
      </c>
      <c r="AD963" s="12"/>
      <c r="AE963" s="12"/>
      <c r="AF963" s="12"/>
      <c r="AG963" s="12"/>
      <c r="AH963" s="12"/>
      <c r="AI963" s="12"/>
      <c r="AJ963" s="12"/>
      <c r="AK963" s="12"/>
    </row>
    <row r="964" spans="1:37" ht="15.75" customHeight="1" x14ac:dyDescent="0.25">
      <c r="A964" s="10" t="s">
        <v>5407</v>
      </c>
      <c r="B964" s="11" t="s">
        <v>5408</v>
      </c>
      <c r="C964" s="11" t="s">
        <v>1520</v>
      </c>
      <c r="D964" s="11">
        <v>10147</v>
      </c>
      <c r="E964" s="11" t="s">
        <v>48</v>
      </c>
      <c r="F964" s="12" t="s">
        <v>5409</v>
      </c>
      <c r="G964" s="12" t="s">
        <v>5410</v>
      </c>
      <c r="H964" s="12" t="s">
        <v>40</v>
      </c>
      <c r="I964" s="11" t="s">
        <v>40</v>
      </c>
      <c r="J964" s="11" t="s">
        <v>5411</v>
      </c>
      <c r="K964" s="11"/>
      <c r="L964" s="11" t="s">
        <v>5412</v>
      </c>
      <c r="M964" s="11" t="s">
        <v>43</v>
      </c>
      <c r="N964" s="11"/>
      <c r="O964" s="11"/>
      <c r="P964" s="11"/>
      <c r="Q964" s="11"/>
      <c r="R964" s="12" t="s">
        <v>40</v>
      </c>
      <c r="S964" s="12"/>
      <c r="T964" s="12"/>
      <c r="U964" s="12"/>
      <c r="V964" s="12"/>
      <c r="W964" s="12"/>
      <c r="X964" s="13"/>
      <c r="Y964" s="13">
        <v>43610</v>
      </c>
      <c r="Z964" s="14" t="str">
        <f>IF([1]Points!$AB945+[1]Points!$AC945+[1]Points!$AD945+[1]Points!$AF945=0,"MAI PARTITO","PARTITO")</f>
        <v>MAI PARTITO</v>
      </c>
      <c r="AA964" s="14" t="str">
        <f>IF([1]Points!$AE945&gt;10,"PERFORMANTE","NON PERFORMANTE")</f>
        <v>NON PERFORMANTE</v>
      </c>
      <c r="AB964" s="14" t="str">
        <f>IF([1]Points!$AE945&gt;20,"SI","NO")</f>
        <v>NO</v>
      </c>
      <c r="AC964" s="14" t="str">
        <f>IF([1]Points!$AK945+[1]Points!$AL945+[1]Points!$AM945+[1]Points!$AN945=0,"FERMO","ATTIVO")</f>
        <v>FERMO</v>
      </c>
      <c r="AD964" s="12"/>
      <c r="AE964" s="12"/>
      <c r="AF964" s="12"/>
      <c r="AG964" s="12"/>
      <c r="AH964" s="12"/>
      <c r="AI964" s="12"/>
      <c r="AJ964" s="12"/>
      <c r="AK964" s="12"/>
    </row>
    <row r="965" spans="1:37" ht="15.75" customHeight="1" x14ac:dyDescent="0.25">
      <c r="A965" s="10" t="s">
        <v>5413</v>
      </c>
      <c r="B965" s="11" t="s">
        <v>5414</v>
      </c>
      <c r="C965" s="11" t="s">
        <v>2940</v>
      </c>
      <c r="D965" s="11">
        <v>10127</v>
      </c>
      <c r="E965" s="11" t="s">
        <v>48</v>
      </c>
      <c r="F965" s="12"/>
      <c r="G965" s="12" t="s">
        <v>5415</v>
      </c>
      <c r="H965" s="12" t="s">
        <v>40</v>
      </c>
      <c r="I965" s="11" t="s">
        <v>40</v>
      </c>
      <c r="J965" s="11" t="s">
        <v>40</v>
      </c>
      <c r="K965" s="11"/>
      <c r="L965" s="11" t="s">
        <v>5416</v>
      </c>
      <c r="M965" s="11" t="s">
        <v>43</v>
      </c>
      <c r="N965" s="11"/>
      <c r="O965" s="11"/>
      <c r="P965" s="11"/>
      <c r="Q965" s="11"/>
      <c r="R965" s="12" t="s">
        <v>40</v>
      </c>
      <c r="S965" s="12"/>
      <c r="T965" s="12"/>
      <c r="U965" s="12"/>
      <c r="V965" s="12"/>
      <c r="W965" s="12"/>
      <c r="X965" s="13"/>
      <c r="Y965" s="13">
        <v>43613</v>
      </c>
      <c r="Z965" s="14" t="str">
        <f>IF([1]Points!$AB946+[1]Points!$AC946+[1]Points!$AD946+[1]Points!$AF946=0,"MAI PARTITO","PARTITO")</f>
        <v>MAI PARTITO</v>
      </c>
      <c r="AA965" s="14" t="str">
        <f>IF([1]Points!$AE946&gt;10,"PERFORMANTE","NON PERFORMANTE")</f>
        <v>NON PERFORMANTE</v>
      </c>
      <c r="AB965" s="14" t="str">
        <f>IF([1]Points!$AE946&gt;20,"SI","NO")</f>
        <v>NO</v>
      </c>
      <c r="AC965" s="14" t="str">
        <f>IF([1]Points!$AK946+[1]Points!$AL946+[1]Points!$AM946+[1]Points!$AN946=0,"FERMO","ATTIVO")</f>
        <v>FERMO</v>
      </c>
      <c r="AD965" s="12"/>
      <c r="AE965" s="12"/>
      <c r="AF965" s="12"/>
      <c r="AG965" s="12"/>
      <c r="AH965" s="12"/>
      <c r="AI965" s="12"/>
      <c r="AJ965" s="12"/>
      <c r="AK965" s="12"/>
    </row>
    <row r="966" spans="1:37" ht="15.75" customHeight="1" x14ac:dyDescent="0.25">
      <c r="A966" s="10" t="s">
        <v>5308</v>
      </c>
      <c r="B966" s="11" t="s">
        <v>5309</v>
      </c>
      <c r="C966" s="11" t="s">
        <v>2940</v>
      </c>
      <c r="D966" s="11">
        <v>10127</v>
      </c>
      <c r="E966" s="11" t="s">
        <v>48</v>
      </c>
      <c r="F966" s="12" t="s">
        <v>5310</v>
      </c>
      <c r="G966" s="12" t="s">
        <v>40</v>
      </c>
      <c r="H966" s="12" t="s">
        <v>40</v>
      </c>
      <c r="I966" s="11" t="s">
        <v>40</v>
      </c>
      <c r="J966" s="11" t="s">
        <v>5311</v>
      </c>
      <c r="K966" s="11"/>
      <c r="L966" s="11" t="s">
        <v>5312</v>
      </c>
      <c r="M966" s="11" t="s">
        <v>43</v>
      </c>
      <c r="N966" s="11"/>
      <c r="O966" s="11"/>
      <c r="P966" s="11"/>
      <c r="Q966" s="11" t="s">
        <v>7817</v>
      </c>
      <c r="R966" s="17" t="s">
        <v>7818</v>
      </c>
      <c r="S966" s="12" t="s">
        <v>7819</v>
      </c>
      <c r="T966" s="12"/>
      <c r="U966" s="17" t="s">
        <v>5310</v>
      </c>
      <c r="V966" s="12"/>
      <c r="W966" s="12"/>
      <c r="X966" s="13"/>
      <c r="Y966" s="13">
        <v>43564</v>
      </c>
      <c r="Z966" s="14" t="str">
        <f>IF([1]Points!$AB929+[1]Points!$AC929+[1]Points!$AD929+[1]Points!$AF929=0,"MAI PARTITO","PARTITO")</f>
        <v>PARTITO</v>
      </c>
      <c r="AA966" s="14" t="str">
        <f>IF([1]Points!$AE929&gt;10,"PERFORMANTE","NON PERFORMANTE")</f>
        <v>NON PERFORMANTE</v>
      </c>
      <c r="AB966" s="14" t="str">
        <f>IF([1]Points!$AE929&gt;20,"SI","NO")</f>
        <v>NO</v>
      </c>
      <c r="AC966" s="14" t="str">
        <f>IF([1]Points!$AK929+[1]Points!$AL929+[1]Points!$AM929+[1]Points!$AN929=0,"FERMO","ATTIVO")</f>
        <v>FERMO</v>
      </c>
      <c r="AD966" s="12">
        <v>3</v>
      </c>
      <c r="AE966" s="12"/>
      <c r="AF966" s="12">
        <v>3</v>
      </c>
      <c r="AG966" s="12"/>
      <c r="AH966" s="12"/>
      <c r="AI966" s="12"/>
      <c r="AJ966" s="12"/>
      <c r="AK966" s="12"/>
    </row>
    <row r="967" spans="1:37" ht="15.75" customHeight="1" x14ac:dyDescent="0.25">
      <c r="A967" s="10" t="s">
        <v>5423</v>
      </c>
      <c r="B967" s="11" t="s">
        <v>5424</v>
      </c>
      <c r="C967" s="11" t="s">
        <v>825</v>
      </c>
      <c r="D967" s="11">
        <v>10141</v>
      </c>
      <c r="E967" s="11" t="s">
        <v>48</v>
      </c>
      <c r="F967" s="12"/>
      <c r="G967" s="12" t="s">
        <v>5425</v>
      </c>
      <c r="H967" s="12" t="s">
        <v>40</v>
      </c>
      <c r="I967" s="11" t="s">
        <v>40</v>
      </c>
      <c r="J967" s="11" t="s">
        <v>5426</v>
      </c>
      <c r="K967" s="11"/>
      <c r="L967" s="11" t="s">
        <v>5427</v>
      </c>
      <c r="M967" s="11" t="s">
        <v>43</v>
      </c>
      <c r="N967" s="11"/>
      <c r="O967" s="11"/>
      <c r="P967" s="11"/>
      <c r="Q967" s="11"/>
      <c r="R967" s="12" t="s">
        <v>40</v>
      </c>
      <c r="S967" s="12"/>
      <c r="T967" s="12"/>
      <c r="U967" s="12"/>
      <c r="V967" s="12"/>
      <c r="W967" s="12"/>
      <c r="X967" s="13"/>
      <c r="Y967" s="13">
        <v>43613</v>
      </c>
      <c r="Z967" s="14" t="str">
        <f>IF([1]Points!$AB948+[1]Points!$AC948+[1]Points!$AD948+[1]Points!$AF948=0,"MAI PARTITO","PARTITO")</f>
        <v>MAI PARTITO</v>
      </c>
      <c r="AA967" s="14" t="str">
        <f>IF([1]Points!$AE948&gt;10,"PERFORMANTE","NON PERFORMANTE")</f>
        <v>NON PERFORMANTE</v>
      </c>
      <c r="AB967" s="14" t="str">
        <f>IF([1]Points!$AE948&gt;20,"SI","NO")</f>
        <v>NO</v>
      </c>
      <c r="AC967" s="14" t="str">
        <f>IF([1]Points!$AK948+[1]Points!$AL948+[1]Points!$AM948+[1]Points!$AN948=0,"FERMO","ATTIVO")</f>
        <v>FERMO</v>
      </c>
      <c r="AD967" s="12"/>
      <c r="AE967" s="12"/>
      <c r="AF967" s="12"/>
      <c r="AG967" s="12"/>
      <c r="AH967" s="12"/>
      <c r="AI967" s="12"/>
      <c r="AJ967" s="12"/>
      <c r="AK967" s="12"/>
    </row>
    <row r="968" spans="1:37" ht="15.75" customHeight="1" x14ac:dyDescent="0.25">
      <c r="A968" s="10" t="s">
        <v>6703</v>
      </c>
      <c r="B968" s="11" t="s">
        <v>6704</v>
      </c>
      <c r="C968" s="11" t="s">
        <v>6692</v>
      </c>
      <c r="D968" s="11">
        <v>10073</v>
      </c>
      <c r="E968" s="11" t="s">
        <v>48</v>
      </c>
      <c r="F968" s="12" t="s">
        <v>6705</v>
      </c>
      <c r="G968" s="12" t="s">
        <v>40</v>
      </c>
      <c r="H968" s="12" t="s">
        <v>40</v>
      </c>
      <c r="I968" s="11" t="s">
        <v>40</v>
      </c>
      <c r="J968" s="11" t="s">
        <v>6706</v>
      </c>
      <c r="K968" s="11"/>
      <c r="L968" s="11" t="s">
        <v>6707</v>
      </c>
      <c r="M968" s="11" t="s">
        <v>43</v>
      </c>
      <c r="N968" s="11"/>
      <c r="O968" s="11"/>
      <c r="P968" s="11"/>
      <c r="Q968" s="11" t="s">
        <v>9271</v>
      </c>
      <c r="R968" s="17" t="s">
        <v>9273</v>
      </c>
      <c r="S968" s="12" t="s">
        <v>9272</v>
      </c>
      <c r="T968" s="12"/>
      <c r="U968" s="12"/>
      <c r="V968" s="12"/>
      <c r="W968" s="12"/>
      <c r="X968" s="13"/>
      <c r="Y968" s="13">
        <v>43564</v>
      </c>
      <c r="Z968" s="14" t="str">
        <f>IF([1]Points!$AB1164+[1]Points!$AC1164+[1]Points!$AD1164+[1]Points!$AF1164=0,"MAI PARTITO","PARTITO")</f>
        <v>PARTITO</v>
      </c>
      <c r="AA968" s="14" t="str">
        <f>IF([1]Points!$AE1164&gt;10,"PERFORMANTE","NON PERFORMANTE")</f>
        <v>NON PERFORMANTE</v>
      </c>
      <c r="AB968" s="14" t="str">
        <f>IF([1]Points!$AE1164&gt;20,"SI","NO")</f>
        <v>NO</v>
      </c>
      <c r="AC968" s="14" t="str">
        <f>IF([1]Points!$AK1164+[1]Points!$AL1164+[1]Points!$AM1164+[1]Points!$AN1164=0,"FERMO","ATTIVO")</f>
        <v>FERMO</v>
      </c>
      <c r="AD968" s="12">
        <v>5</v>
      </c>
      <c r="AE968" s="12">
        <v>8</v>
      </c>
      <c r="AF968" s="12">
        <v>6</v>
      </c>
      <c r="AG968" s="12"/>
      <c r="AH968" s="12"/>
      <c r="AI968" s="12"/>
      <c r="AJ968" s="12"/>
      <c r="AK968" s="12"/>
    </row>
    <row r="969" spans="1:37" ht="15.75" customHeight="1" x14ac:dyDescent="0.25">
      <c r="A969" s="10" t="s">
        <v>6721</v>
      </c>
      <c r="B969" s="11" t="s">
        <v>6722</v>
      </c>
      <c r="C969" s="11" t="s">
        <v>6692</v>
      </c>
      <c r="D969" s="11">
        <v>10073</v>
      </c>
      <c r="E969" s="11" t="s">
        <v>48</v>
      </c>
      <c r="F969" s="12" t="s">
        <v>6723</v>
      </c>
      <c r="G969" s="12" t="s">
        <v>6724</v>
      </c>
      <c r="H969" s="12" t="s">
        <v>40</v>
      </c>
      <c r="I969" s="11" t="s">
        <v>40</v>
      </c>
      <c r="J969" s="11" t="s">
        <v>6725</v>
      </c>
      <c r="K969" s="11"/>
      <c r="L969" s="11" t="s">
        <v>6726</v>
      </c>
      <c r="M969" s="11" t="s">
        <v>43</v>
      </c>
      <c r="N969" s="11"/>
      <c r="O969" s="11"/>
      <c r="P969" s="11"/>
      <c r="Q969" s="11" t="s">
        <v>9274</v>
      </c>
      <c r="R969" s="17" t="s">
        <v>9276</v>
      </c>
      <c r="S969" s="12" t="s">
        <v>9277</v>
      </c>
      <c r="T969" s="12" t="s">
        <v>9278</v>
      </c>
      <c r="U969" s="12"/>
      <c r="V969" s="12"/>
      <c r="W969" s="12"/>
      <c r="X969" s="13" t="s">
        <v>9673</v>
      </c>
      <c r="Y969" s="13">
        <v>44005</v>
      </c>
      <c r="Z969" s="14" t="str">
        <f>IF([1]Points!$AB1168+[1]Points!$AC1168+[1]Points!$AD1168+[1]Points!$AF1168=0,"MAI PARTITO","PARTITO")</f>
        <v>PARTITO</v>
      </c>
      <c r="AA969" s="14" t="str">
        <f>IF([1]Points!$AE1168&gt;10,"PERFORMANTE","NON PERFORMANTE")</f>
        <v>PERFORMANTE</v>
      </c>
      <c r="AB969" s="14" t="str">
        <f>IF([1]Points!$AE1168&gt;20,"SI","NO")</f>
        <v>NO</v>
      </c>
      <c r="AC969" s="14" t="str">
        <f>IF([1]Points!$AK1168+[1]Points!$AL1168+[1]Points!$AM1168+[1]Points!$AN1168=0,"FERMO","ATTIVO")</f>
        <v>ATTIVO</v>
      </c>
      <c r="AD969" s="12"/>
      <c r="AE969" s="12">
        <v>14</v>
      </c>
      <c r="AF969" s="12">
        <v>14</v>
      </c>
      <c r="AG969" s="12"/>
      <c r="AH969" s="12"/>
      <c r="AI969" s="12"/>
      <c r="AJ969" s="12"/>
      <c r="AK969" s="12"/>
    </row>
    <row r="970" spans="1:37" ht="15.75" customHeight="1" x14ac:dyDescent="0.25">
      <c r="A970" s="10" t="s">
        <v>5443</v>
      </c>
      <c r="B970" s="11" t="s">
        <v>5444</v>
      </c>
      <c r="C970" s="11" t="s">
        <v>3558</v>
      </c>
      <c r="D970" s="11">
        <v>10088</v>
      </c>
      <c r="E970" s="11" t="s">
        <v>48</v>
      </c>
      <c r="F970" s="12" t="s">
        <v>5445</v>
      </c>
      <c r="G970" s="12" t="s">
        <v>5446</v>
      </c>
      <c r="H970" s="12" t="s">
        <v>40</v>
      </c>
      <c r="I970" s="11" t="s">
        <v>40</v>
      </c>
      <c r="J970" s="11" t="s">
        <v>5447</v>
      </c>
      <c r="K970" s="11"/>
      <c r="L970" s="11" t="s">
        <v>5448</v>
      </c>
      <c r="M970" s="11" t="s">
        <v>43</v>
      </c>
      <c r="N970" s="11"/>
      <c r="O970" s="11"/>
      <c r="P970" s="11"/>
      <c r="Q970" s="11"/>
      <c r="R970" s="12" t="s">
        <v>40</v>
      </c>
      <c r="S970" s="12"/>
      <c r="T970" s="12"/>
      <c r="U970" s="12"/>
      <c r="V970" s="12"/>
      <c r="W970" s="12"/>
      <c r="X970" s="13"/>
      <c r="Y970" s="13">
        <v>43619</v>
      </c>
      <c r="Z970" s="14" t="str">
        <f>IF([1]Points!$AB951+[1]Points!$AC951+[1]Points!$AD951+[1]Points!$AF951=0,"MAI PARTITO","PARTITO")</f>
        <v>MAI PARTITO</v>
      </c>
      <c r="AA970" s="14" t="str">
        <f>IF([1]Points!$AE951&gt;10,"PERFORMANTE","NON PERFORMANTE")</f>
        <v>NON PERFORMANTE</v>
      </c>
      <c r="AB970" s="14" t="str">
        <f>IF([1]Points!$AE951&gt;20,"SI","NO")</f>
        <v>NO</v>
      </c>
      <c r="AC970" s="14" t="str">
        <f>IF([1]Points!$AK951+[1]Points!$AL951+[1]Points!$AM951+[1]Points!$AN951=0,"FERMO","ATTIVO")</f>
        <v>FERMO</v>
      </c>
      <c r="AD970" s="12"/>
      <c r="AE970" s="12"/>
      <c r="AF970" s="12"/>
      <c r="AG970" s="12"/>
      <c r="AH970" s="12"/>
      <c r="AI970" s="12"/>
      <c r="AJ970" s="12"/>
      <c r="AK970" s="12"/>
    </row>
    <row r="971" spans="1:37" ht="15.75" customHeight="1" x14ac:dyDescent="0.25">
      <c r="A971" s="10" t="s">
        <v>6758</v>
      </c>
      <c r="B971" s="11" t="s">
        <v>6759</v>
      </c>
      <c r="C971" s="11" t="s">
        <v>6729</v>
      </c>
      <c r="D971" s="11">
        <v>10070</v>
      </c>
      <c r="E971" s="11" t="s">
        <v>48</v>
      </c>
      <c r="F971" s="12" t="s">
        <v>6760</v>
      </c>
      <c r="G971" s="12" t="s">
        <v>40</v>
      </c>
      <c r="H971" s="12" t="s">
        <v>40</v>
      </c>
      <c r="I971" s="11" t="s">
        <v>40</v>
      </c>
      <c r="J971" s="11" t="s">
        <v>6761</v>
      </c>
      <c r="K971" s="11"/>
      <c r="L971" s="11" t="s">
        <v>6762</v>
      </c>
      <c r="M971" s="11" t="s">
        <v>103</v>
      </c>
      <c r="N971" s="11" t="s">
        <v>859</v>
      </c>
      <c r="O971" s="11"/>
      <c r="P971" s="11"/>
      <c r="Q971" s="11" t="s">
        <v>9279</v>
      </c>
      <c r="R971" s="12" t="s">
        <v>40</v>
      </c>
      <c r="S971" s="12" t="s">
        <v>9280</v>
      </c>
      <c r="T971" s="12"/>
      <c r="U971" s="12"/>
      <c r="V971" s="12"/>
      <c r="W971" s="12"/>
      <c r="X971" s="13"/>
      <c r="Y971" s="13">
        <v>43564</v>
      </c>
      <c r="Z971" s="14" t="str">
        <f>IF([1]Points!$AB1175+[1]Points!$AC1175+[1]Points!$AD1175+[1]Points!$AF1175=0,"MAI PARTITO","PARTITO")</f>
        <v>PARTITO</v>
      </c>
      <c r="AA971" s="14" t="str">
        <f>IF([1]Points!$AE1175&gt;10,"PERFORMANTE","NON PERFORMANTE")</f>
        <v>NON PERFORMANTE</v>
      </c>
      <c r="AB971" s="14" t="str">
        <f>IF([1]Points!$AE1175&gt;20,"SI","NO")</f>
        <v>NO</v>
      </c>
      <c r="AC971" s="14" t="str">
        <f>IF([1]Points!$AK1175+[1]Points!$AL1175+[1]Points!$AM1175+[1]Points!$AN1175=0,"FERMO","ATTIVO")</f>
        <v>ATTIVO</v>
      </c>
      <c r="AD971" s="12">
        <v>1</v>
      </c>
      <c r="AE971" s="12">
        <v>1</v>
      </c>
      <c r="AF971" s="12">
        <v>2</v>
      </c>
      <c r="AG971" s="12"/>
      <c r="AH971" s="12"/>
      <c r="AI971" s="12"/>
      <c r="AJ971" s="12"/>
      <c r="AK971" s="12"/>
    </row>
    <row r="972" spans="1:37" ht="15.75" customHeight="1" x14ac:dyDescent="0.25">
      <c r="A972" s="10" t="s">
        <v>5462</v>
      </c>
      <c r="B972" s="11" t="s">
        <v>5463</v>
      </c>
      <c r="C972" s="11" t="s">
        <v>3440</v>
      </c>
      <c r="D972" s="11">
        <v>10152</v>
      </c>
      <c r="E972" s="11" t="s">
        <v>48</v>
      </c>
      <c r="F972" s="12" t="s">
        <v>5464</v>
      </c>
      <c r="G972" s="12" t="s">
        <v>5465</v>
      </c>
      <c r="H972" s="12" t="s">
        <v>40</v>
      </c>
      <c r="I972" s="11" t="s">
        <v>40</v>
      </c>
      <c r="J972" s="11" t="s">
        <v>40</v>
      </c>
      <c r="K972" s="11"/>
      <c r="L972" s="11" t="s">
        <v>5466</v>
      </c>
      <c r="M972" s="11" t="s">
        <v>43</v>
      </c>
      <c r="N972" s="11"/>
      <c r="O972" s="11"/>
      <c r="P972" s="11"/>
      <c r="Q972" s="11"/>
      <c r="R972" s="12" t="s">
        <v>40</v>
      </c>
      <c r="S972" s="12"/>
      <c r="T972" s="12"/>
      <c r="U972" s="12"/>
      <c r="V972" s="12"/>
      <c r="W972" s="12"/>
      <c r="X972" s="13"/>
      <c r="Y972" s="13">
        <v>43668</v>
      </c>
      <c r="Z972" s="14" t="str">
        <f>IF([1]Points!$AB955+[1]Points!$AC955+[1]Points!$AD955+[1]Points!$AF955=0,"MAI PARTITO","PARTITO")</f>
        <v>MAI PARTITO</v>
      </c>
      <c r="AA972" s="14" t="str">
        <f>IF([1]Points!$AE955&gt;10,"PERFORMANTE","NON PERFORMANTE")</f>
        <v>NON PERFORMANTE</v>
      </c>
      <c r="AB972" s="14" t="str">
        <f>IF([1]Points!$AE955&gt;20,"SI","NO")</f>
        <v>NO</v>
      </c>
      <c r="AC972" s="14" t="str">
        <f>IF([1]Points!$AK955+[1]Points!$AL955+[1]Points!$AM955+[1]Points!$AN955=0,"FERMO","ATTIVO")</f>
        <v>FERMO</v>
      </c>
      <c r="AD972" s="12"/>
      <c r="AE972" s="12"/>
      <c r="AF972" s="12"/>
      <c r="AG972" s="12"/>
      <c r="AH972" s="12"/>
      <c r="AI972" s="12"/>
      <c r="AJ972" s="12"/>
      <c r="AK972" s="12"/>
    </row>
    <row r="973" spans="1:37" ht="15.75" customHeight="1" x14ac:dyDescent="0.25">
      <c r="A973" s="10" t="s">
        <v>5467</v>
      </c>
      <c r="B973" s="11" t="s">
        <v>5468</v>
      </c>
      <c r="C973" s="11" t="s">
        <v>5469</v>
      </c>
      <c r="D973" s="11">
        <v>10153</v>
      </c>
      <c r="E973" s="11" t="s">
        <v>48</v>
      </c>
      <c r="F973" s="12" t="s">
        <v>5470</v>
      </c>
      <c r="G973" s="12" t="s">
        <v>5471</v>
      </c>
      <c r="H973" s="12" t="s">
        <v>40</v>
      </c>
      <c r="I973" s="11" t="s">
        <v>40</v>
      </c>
      <c r="J973" s="11" t="s">
        <v>5472</v>
      </c>
      <c r="K973" s="11"/>
      <c r="L973" s="11" t="s">
        <v>5473</v>
      </c>
      <c r="M973" s="11" t="s">
        <v>43</v>
      </c>
      <c r="N973" s="11"/>
      <c r="O973" s="11"/>
      <c r="P973" s="11"/>
      <c r="Q973" s="11"/>
      <c r="R973" s="12" t="s">
        <v>40</v>
      </c>
      <c r="S973" s="12"/>
      <c r="T973" s="12"/>
      <c r="U973" s="12"/>
      <c r="V973" s="12"/>
      <c r="W973" s="12"/>
      <c r="X973" s="13"/>
      <c r="Y973" s="13">
        <v>43668</v>
      </c>
      <c r="Z973" s="14" t="str">
        <f>IF([1]Points!$AB956+[1]Points!$AC956+[1]Points!$AD956+[1]Points!$AF956=0,"MAI PARTITO","PARTITO")</f>
        <v>MAI PARTITO</v>
      </c>
      <c r="AA973" s="14" t="str">
        <f>IF([1]Points!$AE956&gt;10,"PERFORMANTE","NON PERFORMANTE")</f>
        <v>NON PERFORMANTE</v>
      </c>
      <c r="AB973" s="14" t="str">
        <f>IF([1]Points!$AE956&gt;20,"SI","NO")</f>
        <v>NO</v>
      </c>
      <c r="AC973" s="14" t="str">
        <f>IF([1]Points!$AK956+[1]Points!$AL956+[1]Points!$AM956+[1]Points!$AN956=0,"FERMO","ATTIVO")</f>
        <v>FERMO</v>
      </c>
      <c r="AD973" s="12"/>
      <c r="AE973" s="12"/>
      <c r="AF973" s="12"/>
      <c r="AG973" s="12"/>
      <c r="AH973" s="12"/>
      <c r="AI973" s="12"/>
      <c r="AJ973" s="12"/>
      <c r="AK973" s="12"/>
    </row>
    <row r="974" spans="1:37" ht="15.75" customHeight="1" x14ac:dyDescent="0.25">
      <c r="A974" s="10" t="s">
        <v>5474</v>
      </c>
      <c r="B974" s="11" t="s">
        <v>5475</v>
      </c>
      <c r="C974" s="11" t="s">
        <v>5476</v>
      </c>
      <c r="D974" s="11">
        <v>10016</v>
      </c>
      <c r="E974" s="11" t="s">
        <v>48</v>
      </c>
      <c r="F974" s="12" t="s">
        <v>5477</v>
      </c>
      <c r="G974" s="12" t="s">
        <v>5478</v>
      </c>
      <c r="H974" s="12" t="s">
        <v>40</v>
      </c>
      <c r="I974" s="11" t="s">
        <v>40</v>
      </c>
      <c r="J974" s="11" t="s">
        <v>5479</v>
      </c>
      <c r="K974" s="11"/>
      <c r="L974" s="11" t="s">
        <v>5480</v>
      </c>
      <c r="M974" s="11" t="s">
        <v>43</v>
      </c>
      <c r="N974" s="11"/>
      <c r="O974" s="11"/>
      <c r="P974" s="11"/>
      <c r="Q974" s="11"/>
      <c r="R974" s="12" t="s">
        <v>40</v>
      </c>
      <c r="S974" s="12"/>
      <c r="T974" s="12"/>
      <c r="U974" s="12"/>
      <c r="V974" s="12"/>
      <c r="W974" s="12"/>
      <c r="X974" s="13"/>
      <c r="Y974" s="13">
        <v>44081</v>
      </c>
      <c r="Z974" s="14" t="str">
        <f>IF([1]Points!$AB957+[1]Points!$AC957+[1]Points!$AD957+[1]Points!$AF957=0,"MAI PARTITO","PARTITO")</f>
        <v>MAI PARTITO</v>
      </c>
      <c r="AA974" s="14" t="str">
        <f>IF([1]Points!$AE957&gt;10,"PERFORMANTE","NON PERFORMANTE")</f>
        <v>NON PERFORMANTE</v>
      </c>
      <c r="AB974" s="14" t="str">
        <f>IF([1]Points!$AE957&gt;20,"SI","NO")</f>
        <v>NO</v>
      </c>
      <c r="AC974" s="14" t="str">
        <f>IF([1]Points!$AK957+[1]Points!$AL957+[1]Points!$AM957+[1]Points!$AN957=0,"FERMO","ATTIVO")</f>
        <v>FERMO</v>
      </c>
      <c r="AD974" s="12"/>
      <c r="AE974" s="12"/>
      <c r="AF974" s="12"/>
      <c r="AG974" s="12"/>
      <c r="AH974" s="12"/>
      <c r="AI974" s="12"/>
      <c r="AJ974" s="12"/>
      <c r="AK974" s="12"/>
    </row>
    <row r="975" spans="1:37" ht="15.75" customHeight="1" x14ac:dyDescent="0.25">
      <c r="A975" s="10" t="s">
        <v>5481</v>
      </c>
      <c r="B975" s="11" t="s">
        <v>5482</v>
      </c>
      <c r="C975" s="11" t="s">
        <v>5398</v>
      </c>
      <c r="D975" s="11">
        <v>15076</v>
      </c>
      <c r="E975" s="11" t="s">
        <v>37</v>
      </c>
      <c r="F975" s="12" t="s">
        <v>5483</v>
      </c>
      <c r="G975" s="12" t="s">
        <v>5484</v>
      </c>
      <c r="H975" s="12" t="s">
        <v>40</v>
      </c>
      <c r="I975" s="11" t="s">
        <v>40</v>
      </c>
      <c r="J975" s="11" t="s">
        <v>40</v>
      </c>
      <c r="K975" s="11"/>
      <c r="L975" s="11" t="s">
        <v>5485</v>
      </c>
      <c r="M975" s="11" t="s">
        <v>312</v>
      </c>
      <c r="N975" s="11" t="s">
        <v>78</v>
      </c>
      <c r="O975" s="11"/>
      <c r="P975" s="11"/>
      <c r="Q975" s="11"/>
      <c r="R975" s="12" t="s">
        <v>40</v>
      </c>
      <c r="S975" s="12"/>
      <c r="T975" s="12"/>
      <c r="U975" s="12"/>
      <c r="V975" s="12"/>
      <c r="W975" s="12"/>
      <c r="X975" s="13"/>
      <c r="Y975" s="13">
        <v>43564</v>
      </c>
      <c r="Z975" s="14" t="str">
        <f>IF([1]Points!$AB958+[1]Points!$AC958+[1]Points!$AD958+[1]Points!$AF958=0,"MAI PARTITO","PARTITO")</f>
        <v>MAI PARTITO</v>
      </c>
      <c r="AA975" s="14" t="str">
        <f>IF([1]Points!$AE958&gt;10,"PERFORMANTE","NON PERFORMANTE")</f>
        <v>NON PERFORMANTE</v>
      </c>
      <c r="AB975" s="14" t="str">
        <f>IF([1]Points!$AE958&gt;20,"SI","NO")</f>
        <v>NO</v>
      </c>
      <c r="AC975" s="14" t="str">
        <f>IF([1]Points!$AK958+[1]Points!$AL958+[1]Points!$AM958+[1]Points!$AN958=0,"FERMO","ATTIVO")</f>
        <v>FERMO</v>
      </c>
      <c r="AD975" s="12"/>
      <c r="AE975" s="12"/>
      <c r="AF975" s="12"/>
      <c r="AG975" s="12"/>
      <c r="AH975" s="12"/>
      <c r="AI975" s="12"/>
      <c r="AJ975" s="12"/>
      <c r="AK975" s="12"/>
    </row>
    <row r="976" spans="1:37" ht="15.75" customHeight="1" x14ac:dyDescent="0.25">
      <c r="A976" s="10" t="s">
        <v>5486</v>
      </c>
      <c r="B976" s="11" t="s">
        <v>5487</v>
      </c>
      <c r="C976" s="11" t="s">
        <v>5398</v>
      </c>
      <c r="D976" s="11">
        <v>15076</v>
      </c>
      <c r="E976" s="11" t="s">
        <v>37</v>
      </c>
      <c r="F976" s="12"/>
      <c r="G976" s="12" t="s">
        <v>5488</v>
      </c>
      <c r="H976" s="12" t="s">
        <v>40</v>
      </c>
      <c r="I976" s="11" t="s">
        <v>40</v>
      </c>
      <c r="J976" s="11" t="s">
        <v>5489</v>
      </c>
      <c r="K976" s="11"/>
      <c r="L976" s="11" t="s">
        <v>9654</v>
      </c>
      <c r="M976" s="11" t="s">
        <v>43</v>
      </c>
      <c r="N976" s="11"/>
      <c r="O976" s="11"/>
      <c r="P976" s="11"/>
      <c r="Q976" s="11"/>
      <c r="R976" s="12" t="s">
        <v>40</v>
      </c>
      <c r="S976" s="12"/>
      <c r="T976" s="12"/>
      <c r="U976" s="12"/>
      <c r="V976" s="12"/>
      <c r="W976" s="12"/>
      <c r="X976" s="13"/>
      <c r="Y976" s="13">
        <v>44037</v>
      </c>
      <c r="Z976" s="14" t="str">
        <f>IF([1]Points!$AB959+[1]Points!$AC959+[1]Points!$AD959+[1]Points!$AF959=0,"MAI PARTITO","PARTITO")</f>
        <v>MAI PARTITO</v>
      </c>
      <c r="AA976" s="14" t="str">
        <f>IF([1]Points!$AE959&gt;10,"PERFORMANTE","NON PERFORMANTE")</f>
        <v>NON PERFORMANTE</v>
      </c>
      <c r="AB976" s="14" t="str">
        <f>IF([1]Points!$AE959&gt;20,"SI","NO")</f>
        <v>NO</v>
      </c>
      <c r="AC976" s="14" t="str">
        <f>IF([1]Points!$AK959+[1]Points!$AL959+[1]Points!$AM959+[1]Points!$AN959=0,"FERMO","ATTIVO")</f>
        <v>FERMO</v>
      </c>
      <c r="AD976" s="12"/>
      <c r="AE976" s="12"/>
      <c r="AF976" s="12"/>
      <c r="AG976" s="12"/>
      <c r="AH976" s="12"/>
      <c r="AI976" s="12"/>
      <c r="AJ976" s="12"/>
      <c r="AK976" s="12"/>
    </row>
    <row r="977" spans="1:37" ht="15.75" customHeight="1" x14ac:dyDescent="0.25">
      <c r="A977" s="10" t="s">
        <v>6766</v>
      </c>
      <c r="B977" s="21" t="s">
        <v>6767</v>
      </c>
      <c r="C977" s="21" t="s">
        <v>6768</v>
      </c>
      <c r="D977" s="21">
        <v>10032</v>
      </c>
      <c r="E977" s="21" t="s">
        <v>48</v>
      </c>
      <c r="F977" s="30"/>
      <c r="G977" s="30" t="s">
        <v>6769</v>
      </c>
      <c r="H977" s="30" t="s">
        <v>40</v>
      </c>
      <c r="I977" s="21" t="s">
        <v>40</v>
      </c>
      <c r="J977" s="21" t="s">
        <v>6770</v>
      </c>
      <c r="K977" s="21"/>
      <c r="L977" s="11" t="s">
        <v>6771</v>
      </c>
      <c r="M977" s="21" t="s">
        <v>103</v>
      </c>
      <c r="N977" s="21" t="s">
        <v>298</v>
      </c>
      <c r="O977" s="21"/>
      <c r="P977" s="21"/>
      <c r="Q977" s="21" t="s">
        <v>9281</v>
      </c>
      <c r="R977" s="32" t="s">
        <v>9283</v>
      </c>
      <c r="S977" s="30" t="s">
        <v>9282</v>
      </c>
      <c r="T977" s="30"/>
      <c r="U977" s="30"/>
      <c r="V977" s="30"/>
      <c r="W977" s="30"/>
      <c r="X977" s="31"/>
      <c r="Y977" s="31">
        <v>43564</v>
      </c>
      <c r="Z977" s="14" t="str">
        <f>IF([1]Points!$AB1177+[1]Points!$AC1177+[1]Points!$AD1177+[1]Points!$AF1177=0,"MAI PARTITO","PARTITO")</f>
        <v>PARTITO</v>
      </c>
      <c r="AA977" s="14" t="str">
        <f>IF([1]Points!$AE1177&gt;10,"PERFORMANTE","NON PERFORMANTE")</f>
        <v>PERFORMANTE</v>
      </c>
      <c r="AB977" s="14" t="str">
        <f>IF([1]Points!$AE1177&gt;20,"SI","NO")</f>
        <v>NO</v>
      </c>
      <c r="AC977" s="14" t="str">
        <f>IF([1]Points!$AK1177+[1]Points!$AL1177+[1]Points!$AM1177+[1]Points!$AN1177=0,"FERMO","ATTIVO")</f>
        <v>ATTIVO</v>
      </c>
      <c r="AD977" s="30">
        <v>17</v>
      </c>
      <c r="AE977" s="30">
        <v>9</v>
      </c>
      <c r="AF977" s="30">
        <v>12</v>
      </c>
      <c r="AG977" s="30"/>
      <c r="AH977" s="30"/>
      <c r="AI977" s="30"/>
      <c r="AJ977" s="30"/>
      <c r="AK977" s="30"/>
    </row>
    <row r="978" spans="1:37" ht="15.75" customHeight="1" x14ac:dyDescent="0.25">
      <c r="A978" s="10" t="s">
        <v>4829</v>
      </c>
      <c r="B978" s="21" t="s">
        <v>4830</v>
      </c>
      <c r="C978" s="21" t="s">
        <v>226</v>
      </c>
      <c r="D978" s="21">
        <v>10136</v>
      </c>
      <c r="E978" s="21" t="s">
        <v>48</v>
      </c>
      <c r="F978" s="30"/>
      <c r="G978" s="30" t="s">
        <v>4831</v>
      </c>
      <c r="H978" s="30"/>
      <c r="I978" s="21" t="s">
        <v>4832</v>
      </c>
      <c r="J978" s="21"/>
      <c r="K978" s="21"/>
      <c r="L978" s="11" t="s">
        <v>4833</v>
      </c>
      <c r="M978" s="21" t="s">
        <v>43</v>
      </c>
      <c r="N978" s="21"/>
      <c r="O978" s="21"/>
      <c r="P978" s="21"/>
      <c r="Q978" s="21" t="s">
        <v>8793</v>
      </c>
      <c r="R978" s="32" t="s">
        <v>8794</v>
      </c>
      <c r="S978" s="30" t="s">
        <v>8795</v>
      </c>
      <c r="T978" s="30"/>
      <c r="U978" s="30"/>
      <c r="V978" s="30"/>
      <c r="W978" s="30"/>
      <c r="X978" s="31"/>
      <c r="Y978" s="31"/>
      <c r="Z978" s="14"/>
      <c r="AA978" s="14"/>
      <c r="AB978" s="14"/>
      <c r="AC978" s="14"/>
      <c r="AD978" s="30"/>
      <c r="AE978" s="30"/>
      <c r="AF978" s="30"/>
      <c r="AG978" s="30"/>
      <c r="AH978" s="30"/>
      <c r="AI978" s="30"/>
      <c r="AJ978" s="30"/>
      <c r="AK978" s="30"/>
    </row>
    <row r="979" spans="1:37" ht="15.75" customHeight="1" x14ac:dyDescent="0.25">
      <c r="A979" s="10" t="s">
        <v>4840</v>
      </c>
      <c r="B979" s="21" t="s">
        <v>4841</v>
      </c>
      <c r="C979" s="21" t="s">
        <v>4842</v>
      </c>
      <c r="D979" s="21">
        <v>13897</v>
      </c>
      <c r="E979" s="21" t="s">
        <v>164</v>
      </c>
      <c r="F979" s="30" t="s">
        <v>4843</v>
      </c>
      <c r="G979" s="30" t="s">
        <v>4844</v>
      </c>
      <c r="H979" s="30" t="s">
        <v>40</v>
      </c>
      <c r="I979" s="21" t="s">
        <v>4845</v>
      </c>
      <c r="J979" s="21" t="s">
        <v>4846</v>
      </c>
      <c r="K979" s="21"/>
      <c r="L979" s="11" t="s">
        <v>4847</v>
      </c>
      <c r="M979" s="21" t="s">
        <v>103</v>
      </c>
      <c r="N979" s="21" t="s">
        <v>298</v>
      </c>
      <c r="O979" s="21"/>
      <c r="P979" s="21"/>
      <c r="Q979" s="21" t="s">
        <v>8796</v>
      </c>
      <c r="R979" s="32" t="s">
        <v>8798</v>
      </c>
      <c r="S979" s="30" t="s">
        <v>8799</v>
      </c>
      <c r="T979" s="33" t="s">
        <v>8797</v>
      </c>
      <c r="U979" s="30"/>
      <c r="V979" s="30"/>
      <c r="W979" s="30"/>
      <c r="X979" s="31"/>
      <c r="Y979" s="31">
        <v>43564</v>
      </c>
      <c r="Z979" s="14" t="str">
        <f>IF([1]Points!$AB847+[1]Points!$AC847+[1]Points!$AD847+[1]Points!$AF847=0,"MAI PARTITO","PARTITO")</f>
        <v>PARTITO</v>
      </c>
      <c r="AA979" s="14" t="str">
        <f>IF([1]Points!$AE847&gt;10,"PERFORMANTE","NON PERFORMANTE")</f>
        <v>NON PERFORMANTE</v>
      </c>
      <c r="AB979" s="14" t="str">
        <f>IF([1]Points!$AE847&gt;20,"SI","NO")</f>
        <v>NO</v>
      </c>
      <c r="AC979" s="14" t="str">
        <f>IF([1]Points!$AK847+[1]Points!$AL847+[1]Points!$AM847+[1]Points!$AN847=0,"FERMO","ATTIVO")</f>
        <v>ATTIVO</v>
      </c>
      <c r="AD979" s="30"/>
      <c r="AE979" s="30">
        <v>1</v>
      </c>
      <c r="AF979" s="30">
        <v>1</v>
      </c>
      <c r="AG979" s="30"/>
      <c r="AH979" s="30"/>
      <c r="AI979" s="30"/>
      <c r="AJ979" s="30"/>
      <c r="AK979" s="30"/>
    </row>
    <row r="980" spans="1:37" ht="15.75" customHeight="1" x14ac:dyDescent="0.25">
      <c r="A980" s="10" t="s">
        <v>4859</v>
      </c>
      <c r="B980" s="11" t="s">
        <v>4860</v>
      </c>
      <c r="C980" s="11" t="s">
        <v>4861</v>
      </c>
      <c r="D980" s="11">
        <v>10040</v>
      </c>
      <c r="E980" s="11" t="s">
        <v>48</v>
      </c>
      <c r="F980" s="12"/>
      <c r="G980" s="12" t="s">
        <v>40</v>
      </c>
      <c r="H980" s="12" t="s">
        <v>40</v>
      </c>
      <c r="I980" s="11" t="s">
        <v>40</v>
      </c>
      <c r="J980" s="11" t="s">
        <v>40</v>
      </c>
      <c r="K980" s="11"/>
      <c r="L980" s="11" t="s">
        <v>4862</v>
      </c>
      <c r="M980" s="11" t="s">
        <v>43</v>
      </c>
      <c r="N980" s="11"/>
      <c r="O980" s="11"/>
      <c r="P980" s="11"/>
      <c r="Q980" s="11" t="s">
        <v>4859</v>
      </c>
      <c r="R980" s="12" t="s">
        <v>40</v>
      </c>
      <c r="S980" s="12" t="s">
        <v>8800</v>
      </c>
      <c r="T980" s="12"/>
      <c r="U980" s="12"/>
      <c r="V980" s="12"/>
      <c r="W980" s="12"/>
      <c r="X980" s="13"/>
      <c r="Y980" s="13">
        <v>43907</v>
      </c>
      <c r="Z980" s="14" t="str">
        <f>IF([1]Points!$AB851+[1]Points!$AC851+[1]Points!$AD851+[1]Points!$AF851=0,"MAI PARTITO","PARTITO")</f>
        <v>PARTITO</v>
      </c>
      <c r="AA980" s="14" t="str">
        <f>IF([1]Points!$AE851&gt;10,"PERFORMANTE","NON PERFORMANTE")</f>
        <v>NON PERFORMANTE</v>
      </c>
      <c r="AB980" s="14" t="str">
        <f>IF([1]Points!$AE851&gt;20,"SI","NO")</f>
        <v>NO</v>
      </c>
      <c r="AC980" s="14" t="str">
        <f>IF([1]Points!$AK851+[1]Points!$AL851+[1]Points!$AM851+[1]Points!$AN851=0,"FERMO","ATTIVO")</f>
        <v>FERMO</v>
      </c>
      <c r="AD980" s="12">
        <v>1</v>
      </c>
      <c r="AE980" s="12"/>
      <c r="AF980" s="12"/>
      <c r="AG980" s="12"/>
      <c r="AH980" s="12"/>
      <c r="AI980" s="12"/>
      <c r="AJ980" s="12"/>
      <c r="AK980" s="12"/>
    </row>
    <row r="981" spans="1:37" ht="15.75" customHeight="1" x14ac:dyDescent="0.25">
      <c r="A981" s="10" t="s">
        <v>5391</v>
      </c>
      <c r="B981" s="11" t="s">
        <v>5392</v>
      </c>
      <c r="C981" s="11" t="s">
        <v>4479</v>
      </c>
      <c r="D981" s="11">
        <v>15067</v>
      </c>
      <c r="E981" s="11" t="s">
        <v>37</v>
      </c>
      <c r="F981" s="12" t="s">
        <v>5393</v>
      </c>
      <c r="G981" s="12" t="s">
        <v>5394</v>
      </c>
      <c r="H981" s="12" t="s">
        <v>40</v>
      </c>
      <c r="I981" s="11" t="s">
        <v>40</v>
      </c>
      <c r="J981" s="11" t="s">
        <v>5395</v>
      </c>
      <c r="K981" s="11"/>
      <c r="L981" s="11" t="s">
        <v>9653</v>
      </c>
      <c r="M981" s="11" t="s">
        <v>43</v>
      </c>
      <c r="N981" s="11"/>
      <c r="O981" s="11"/>
      <c r="P981" s="11"/>
      <c r="Q981" s="11" t="s">
        <v>8351</v>
      </c>
      <c r="R981" s="17" t="s">
        <v>8353</v>
      </c>
      <c r="S981" s="12" t="s">
        <v>8354</v>
      </c>
      <c r="T981" s="18" t="s">
        <v>8352</v>
      </c>
      <c r="U981" s="12"/>
      <c r="V981" s="12"/>
      <c r="W981" s="12"/>
      <c r="X981" s="13"/>
      <c r="Y981" s="13">
        <v>44083</v>
      </c>
      <c r="Z981" s="14" t="str">
        <f>IF([1]Points!$AB942+[1]Points!$AC942+[1]Points!$AD942+[1]Points!$AF942=0,"MAI PARTITO","PARTITO")</f>
        <v>PARTITO</v>
      </c>
      <c r="AA981" s="14" t="str">
        <f>IF([1]Points!$AE942&gt;10,"PERFORMANTE","NON PERFORMANTE")</f>
        <v>NON PERFORMANTE</v>
      </c>
      <c r="AB981" s="14" t="str">
        <f>IF([1]Points!$AE942&gt;20,"SI","NO")</f>
        <v>NO</v>
      </c>
      <c r="AC981" s="14" t="str">
        <f>IF([1]Points!$AK942+[1]Points!$AL942+[1]Points!$AM942+[1]Points!$AN942=0,"FERMO","ATTIVO")</f>
        <v>ATTIVO</v>
      </c>
      <c r="AD981" s="12"/>
      <c r="AE981" s="12"/>
      <c r="AF981" s="12"/>
      <c r="AG981" s="12"/>
      <c r="AH981" s="12"/>
      <c r="AI981" s="12"/>
      <c r="AJ981" s="12"/>
      <c r="AK981" s="12"/>
    </row>
    <row r="982" spans="1:37" ht="15.75" customHeight="1" x14ac:dyDescent="0.25">
      <c r="A982" s="10" t="s">
        <v>5530</v>
      </c>
      <c r="B982" s="21" t="s">
        <v>5531</v>
      </c>
      <c r="C982" s="21" t="s">
        <v>5469</v>
      </c>
      <c r="D982" s="21">
        <v>10153</v>
      </c>
      <c r="E982" s="21" t="s">
        <v>48</v>
      </c>
      <c r="F982" s="30"/>
      <c r="G982" s="30" t="s">
        <v>5532</v>
      </c>
      <c r="H982" s="30" t="s">
        <v>5533</v>
      </c>
      <c r="I982" s="21" t="s">
        <v>40</v>
      </c>
      <c r="J982" s="21" t="s">
        <v>5534</v>
      </c>
      <c r="K982" s="21"/>
      <c r="L982" s="11" t="s">
        <v>5535</v>
      </c>
      <c r="M982" s="21" t="s">
        <v>43</v>
      </c>
      <c r="N982" s="11"/>
      <c r="O982" s="21"/>
      <c r="P982" s="21"/>
      <c r="Q982" s="21"/>
      <c r="R982" s="30" t="s">
        <v>40</v>
      </c>
      <c r="S982" s="30"/>
      <c r="T982" s="30"/>
      <c r="U982" s="30"/>
      <c r="V982" s="30"/>
      <c r="W982" s="30"/>
      <c r="X982" s="31"/>
      <c r="Y982" s="31">
        <v>43669</v>
      </c>
      <c r="Z982" s="14" t="str">
        <f>IF([1]Points!$AB966+[1]Points!$AC966+[1]Points!$AD966+[1]Points!$AF966=0,"MAI PARTITO","PARTITO")</f>
        <v>MAI PARTITO</v>
      </c>
      <c r="AA982" s="14" t="str">
        <f>IF([1]Points!$AE966&gt;10,"PERFORMANTE","NON PERFORMANTE")</f>
        <v>NON PERFORMANTE</v>
      </c>
      <c r="AB982" s="14" t="str">
        <f>IF([1]Points!$AE966&gt;20,"SI","NO")</f>
        <v>NO</v>
      </c>
      <c r="AC982" s="14" t="str">
        <f>IF([1]Points!$AK966+[1]Points!$AL966+[1]Points!$AM966+[1]Points!$AN966=0,"FERMO","ATTIVO")</f>
        <v>FERMO</v>
      </c>
      <c r="AD982" s="30"/>
      <c r="AE982" s="30"/>
      <c r="AF982" s="30"/>
      <c r="AG982" s="30"/>
      <c r="AH982" s="30"/>
      <c r="AI982" s="30"/>
      <c r="AJ982" s="30"/>
      <c r="AK982" s="30"/>
    </row>
    <row r="983" spans="1:37" ht="15.75" customHeight="1" x14ac:dyDescent="0.25">
      <c r="A983" s="10" t="s">
        <v>5536</v>
      </c>
      <c r="B983" s="21" t="s">
        <v>5537</v>
      </c>
      <c r="C983" s="21" t="s">
        <v>3558</v>
      </c>
      <c r="D983" s="21">
        <v>10088</v>
      </c>
      <c r="E983" s="21" t="s">
        <v>48</v>
      </c>
      <c r="F983" s="30" t="s">
        <v>5538</v>
      </c>
      <c r="G983" s="30" t="s">
        <v>5539</v>
      </c>
      <c r="H983" s="30" t="s">
        <v>40</v>
      </c>
      <c r="I983" s="21" t="s">
        <v>40</v>
      </c>
      <c r="J983" s="21" t="s">
        <v>40</v>
      </c>
      <c r="K983" s="21"/>
      <c r="L983" s="11" t="s">
        <v>5540</v>
      </c>
      <c r="M983" s="21" t="s">
        <v>43</v>
      </c>
      <c r="N983" s="11"/>
      <c r="O983" s="21"/>
      <c r="P983" s="21"/>
      <c r="Q983" s="21"/>
      <c r="R983" s="30" t="s">
        <v>40</v>
      </c>
      <c r="S983" s="30"/>
      <c r="T983" s="30"/>
      <c r="U983" s="30"/>
      <c r="V983" s="30"/>
      <c r="W983" s="30"/>
      <c r="X983" s="31"/>
      <c r="Y983" s="31">
        <v>43677</v>
      </c>
      <c r="Z983" s="14" t="str">
        <f>IF([1]Points!$AB967+[1]Points!$AC967+[1]Points!$AD967+[1]Points!$AF967=0,"MAI PARTITO","PARTITO")</f>
        <v>MAI PARTITO</v>
      </c>
      <c r="AA983" s="14" t="str">
        <f>IF([1]Points!$AE967&gt;10,"PERFORMANTE","NON PERFORMANTE")</f>
        <v>NON PERFORMANTE</v>
      </c>
      <c r="AB983" s="14" t="str">
        <f>IF([1]Points!$AE967&gt;20,"SI","NO")</f>
        <v>NO</v>
      </c>
      <c r="AC983" s="14" t="str">
        <f>IF([1]Points!$AK967+[1]Points!$AL967+[1]Points!$AM967+[1]Points!$AN967=0,"FERMO","ATTIVO")</f>
        <v>FERMO</v>
      </c>
      <c r="AD983" s="30"/>
      <c r="AE983" s="30"/>
      <c r="AF983" s="30"/>
      <c r="AG983" s="30"/>
      <c r="AH983" s="30"/>
      <c r="AI983" s="30"/>
      <c r="AJ983" s="30"/>
      <c r="AK983" s="30"/>
    </row>
    <row r="984" spans="1:37" ht="15.75" customHeight="1" x14ac:dyDescent="0.25">
      <c r="A984" s="10" t="s">
        <v>5541</v>
      </c>
      <c r="B984" s="21" t="s">
        <v>5542</v>
      </c>
      <c r="C984" s="21" t="s">
        <v>5543</v>
      </c>
      <c r="D984" s="21">
        <v>10060</v>
      </c>
      <c r="E984" s="21" t="s">
        <v>48</v>
      </c>
      <c r="F984" s="30" t="s">
        <v>5544</v>
      </c>
      <c r="G984" s="30" t="s">
        <v>5545</v>
      </c>
      <c r="H984" s="30" t="s">
        <v>40</v>
      </c>
      <c r="I984" s="21" t="s">
        <v>40</v>
      </c>
      <c r="J984" s="21" t="s">
        <v>5546</v>
      </c>
      <c r="K984" s="21"/>
      <c r="L984" s="11" t="s">
        <v>5547</v>
      </c>
      <c r="M984" s="21" t="s">
        <v>43</v>
      </c>
      <c r="N984" s="21"/>
      <c r="O984" s="21"/>
      <c r="P984" s="21"/>
      <c r="Q984" s="21"/>
      <c r="R984" s="30" t="s">
        <v>5548</v>
      </c>
      <c r="S984" s="30"/>
      <c r="T984" s="30"/>
      <c r="U984" s="30"/>
      <c r="V984" s="30"/>
      <c r="W984" s="30"/>
      <c r="X984" s="31"/>
      <c r="Y984" s="31">
        <v>44089</v>
      </c>
      <c r="Z984" s="14" t="str">
        <f>IF([1]Points!$AB968+[1]Points!$AC968+[1]Points!$AD968+[1]Points!$AF968=0,"MAI PARTITO","PARTITO")</f>
        <v>MAI PARTITO</v>
      </c>
      <c r="AA984" s="14" t="str">
        <f>IF([1]Points!$AE968&gt;10,"PERFORMANTE","NON PERFORMANTE")</f>
        <v>NON PERFORMANTE</v>
      </c>
      <c r="AB984" s="14" t="str">
        <f>IF([1]Points!$AE968&gt;20,"SI","NO")</f>
        <v>NO</v>
      </c>
      <c r="AC984" s="14" t="str">
        <f>IF([1]Points!$AK968+[1]Points!$AL968+[1]Points!$AM968+[1]Points!$AN968=0,"FERMO","ATTIVO")</f>
        <v>FERMO</v>
      </c>
      <c r="AD984" s="30"/>
      <c r="AE984" s="30"/>
      <c r="AF984" s="30"/>
      <c r="AG984" s="30"/>
      <c r="AH984" s="30"/>
      <c r="AI984" s="30"/>
      <c r="AJ984" s="30"/>
      <c r="AK984" s="30"/>
    </row>
    <row r="985" spans="1:37" ht="15.75" customHeight="1" x14ac:dyDescent="0.25">
      <c r="A985" s="10" t="s">
        <v>5549</v>
      </c>
      <c r="B985" s="21" t="s">
        <v>5550</v>
      </c>
      <c r="C985" s="21" t="s">
        <v>3080</v>
      </c>
      <c r="D985" s="21">
        <v>10023</v>
      </c>
      <c r="E985" s="21" t="s">
        <v>48</v>
      </c>
      <c r="F985" s="30" t="s">
        <v>5551</v>
      </c>
      <c r="G985" s="30" t="s">
        <v>5552</v>
      </c>
      <c r="H985" s="30" t="s">
        <v>40</v>
      </c>
      <c r="I985" s="21" t="s">
        <v>40</v>
      </c>
      <c r="J985" s="21" t="s">
        <v>5553</v>
      </c>
      <c r="K985" s="21"/>
      <c r="L985" s="11" t="s">
        <v>5554</v>
      </c>
      <c r="M985" s="11" t="s">
        <v>43</v>
      </c>
      <c r="N985" s="21"/>
      <c r="O985" s="21"/>
      <c r="P985" s="21"/>
      <c r="Q985" s="21"/>
      <c r="R985" s="30" t="s">
        <v>40</v>
      </c>
      <c r="S985" s="30"/>
      <c r="T985" s="30"/>
      <c r="U985" s="30"/>
      <c r="V985" s="30"/>
      <c r="W985" s="30"/>
      <c r="X985" s="31"/>
      <c r="Y985" s="31">
        <v>44091</v>
      </c>
      <c r="Z985" s="14" t="str">
        <f>IF([1]Points!$AB969+[1]Points!$AC969+[1]Points!$AD969+[1]Points!$AF969=0,"MAI PARTITO","PARTITO")</f>
        <v>MAI PARTITO</v>
      </c>
      <c r="AA985" s="14" t="str">
        <f>IF([1]Points!$AE969&gt;10,"PERFORMANTE","NON PERFORMANTE")</f>
        <v>NON PERFORMANTE</v>
      </c>
      <c r="AB985" s="14" t="str">
        <f>IF([1]Points!$AE969&gt;20,"SI","NO")</f>
        <v>NO</v>
      </c>
      <c r="AC985" s="14" t="str">
        <f>IF([1]Points!$AK969+[1]Points!$AL969+[1]Points!$AM969+[1]Points!$AN969=0,"FERMO","ATTIVO")</f>
        <v>FERMO</v>
      </c>
      <c r="AD985" s="30"/>
      <c r="AE985" s="30"/>
      <c r="AF985" s="30"/>
      <c r="AG985" s="30"/>
      <c r="AH985" s="30"/>
      <c r="AI985" s="30"/>
      <c r="AJ985" s="30"/>
      <c r="AK985" s="30"/>
    </row>
    <row r="986" spans="1:37" ht="15.75" customHeight="1" x14ac:dyDescent="0.25">
      <c r="A986" s="10" t="s">
        <v>5555</v>
      </c>
      <c r="B986" s="21" t="s">
        <v>5556</v>
      </c>
      <c r="C986" s="21" t="s">
        <v>3558</v>
      </c>
      <c r="D986" s="21">
        <v>10088</v>
      </c>
      <c r="E986" s="21" t="s">
        <v>48</v>
      </c>
      <c r="F986" s="30"/>
      <c r="G986" s="30" t="s">
        <v>5557</v>
      </c>
      <c r="H986" s="30" t="s">
        <v>40</v>
      </c>
      <c r="I986" s="21" t="s">
        <v>40</v>
      </c>
      <c r="J986" s="21" t="s">
        <v>5558</v>
      </c>
      <c r="K986" s="21"/>
      <c r="L986" s="11" t="s">
        <v>5559</v>
      </c>
      <c r="M986" s="21" t="s">
        <v>43</v>
      </c>
      <c r="N986" s="11"/>
      <c r="O986" s="21"/>
      <c r="P986" s="21"/>
      <c r="Q986" s="21"/>
      <c r="R986" s="30" t="s">
        <v>40</v>
      </c>
      <c r="S986" s="30"/>
      <c r="T986" s="30"/>
      <c r="U986" s="30"/>
      <c r="V986" s="30"/>
      <c r="W986" s="30"/>
      <c r="X986" s="31"/>
      <c r="Y986" s="31">
        <v>43677</v>
      </c>
      <c r="Z986" s="14" t="str">
        <f>IF([1]Points!$AB970+[1]Points!$AC970+[1]Points!$AD970+[1]Points!$AF970=0,"MAI PARTITO","PARTITO")</f>
        <v>MAI PARTITO</v>
      </c>
      <c r="AA986" s="14" t="str">
        <f>IF([1]Points!$AE970&gt;10,"PERFORMANTE","NON PERFORMANTE")</f>
        <v>NON PERFORMANTE</v>
      </c>
      <c r="AB986" s="14" t="str">
        <f>IF([1]Points!$AE970&gt;20,"SI","NO")</f>
        <v>NO</v>
      </c>
      <c r="AC986" s="14" t="str">
        <f>IF([1]Points!$AK970+[1]Points!$AL970+[1]Points!$AM970+[1]Points!$AN970=0,"FERMO","ATTIVO")</f>
        <v>FERMO</v>
      </c>
      <c r="AD986" s="30"/>
      <c r="AE986" s="30"/>
      <c r="AF986" s="30"/>
      <c r="AG986" s="30"/>
      <c r="AH986" s="30"/>
      <c r="AI986" s="30"/>
      <c r="AJ986" s="30"/>
      <c r="AK986" s="30"/>
    </row>
    <row r="987" spans="1:37" ht="15.75" customHeight="1" x14ac:dyDescent="0.25">
      <c r="A987" s="10" t="s">
        <v>5560</v>
      </c>
      <c r="B987" s="11" t="s">
        <v>5561</v>
      </c>
      <c r="C987" s="11" t="s">
        <v>3886</v>
      </c>
      <c r="D987" s="11">
        <v>10151</v>
      </c>
      <c r="E987" s="11" t="s">
        <v>48</v>
      </c>
      <c r="F987" s="12" t="s">
        <v>5562</v>
      </c>
      <c r="G987" s="12" t="s">
        <v>5563</v>
      </c>
      <c r="H987" s="12" t="s">
        <v>40</v>
      </c>
      <c r="I987" s="11" t="s">
        <v>40</v>
      </c>
      <c r="J987" s="11" t="s">
        <v>5564</v>
      </c>
      <c r="K987" s="11"/>
      <c r="L987" s="11" t="s">
        <v>5565</v>
      </c>
      <c r="M987" s="11" t="s">
        <v>43</v>
      </c>
      <c r="N987" s="11"/>
      <c r="O987" s="11"/>
      <c r="P987" s="11"/>
      <c r="Q987" s="11"/>
      <c r="R987" s="12" t="s">
        <v>40</v>
      </c>
      <c r="S987" s="12"/>
      <c r="T987" s="12"/>
      <c r="U987" s="12"/>
      <c r="V987" s="12"/>
      <c r="W987" s="12"/>
      <c r="X987" s="13"/>
      <c r="Y987" s="13">
        <v>43717</v>
      </c>
      <c r="Z987" s="14" t="str">
        <f>IF([1]Points!$AB971+[1]Points!$AC971+[1]Points!$AD971+[1]Points!$AF971=0,"MAI PARTITO","PARTITO")</f>
        <v>MAI PARTITO</v>
      </c>
      <c r="AA987" s="14" t="str">
        <f>IF([1]Points!$AE971&gt;10,"PERFORMANTE","NON PERFORMANTE")</f>
        <v>NON PERFORMANTE</v>
      </c>
      <c r="AB987" s="14" t="str">
        <f>IF([1]Points!$AE971&gt;20,"SI","NO")</f>
        <v>NO</v>
      </c>
      <c r="AC987" s="14" t="str">
        <f>IF([1]Points!$AK971+[1]Points!$AL971+[1]Points!$AM971+[1]Points!$AN971=0,"FERMO","ATTIVO")</f>
        <v>FERMO</v>
      </c>
      <c r="AD987" s="12"/>
      <c r="AE987" s="12"/>
      <c r="AF987" s="12"/>
      <c r="AG987" s="12"/>
      <c r="AH987" s="12"/>
      <c r="AI987" s="12"/>
      <c r="AJ987" s="12"/>
      <c r="AK987" s="12"/>
    </row>
    <row r="988" spans="1:37" ht="15.75" customHeight="1" x14ac:dyDescent="0.25">
      <c r="A988" s="10" t="s">
        <v>5566</v>
      </c>
      <c r="B988" s="21" t="s">
        <v>5567</v>
      </c>
      <c r="C988" s="21" t="s">
        <v>654</v>
      </c>
      <c r="D988" s="21">
        <v>10042</v>
      </c>
      <c r="E988" s="21" t="s">
        <v>48</v>
      </c>
      <c r="F988" s="30" t="s">
        <v>5568</v>
      </c>
      <c r="G988" s="30" t="s">
        <v>40</v>
      </c>
      <c r="H988" s="30" t="s">
        <v>40</v>
      </c>
      <c r="I988" s="21" t="s">
        <v>40</v>
      </c>
      <c r="J988" s="21" t="s">
        <v>40</v>
      </c>
      <c r="K988" s="21"/>
      <c r="L988" s="11" t="s">
        <v>5569</v>
      </c>
      <c r="M988" s="21" t="s">
        <v>43</v>
      </c>
      <c r="N988" s="21"/>
      <c r="O988" s="21"/>
      <c r="P988" s="21"/>
      <c r="Q988" s="21"/>
      <c r="R988" s="30" t="s">
        <v>40</v>
      </c>
      <c r="S988" s="30"/>
      <c r="T988" s="30"/>
      <c r="U988" s="30"/>
      <c r="V988" s="30"/>
      <c r="W988" s="30"/>
      <c r="X988" s="31"/>
      <c r="Y988" s="31">
        <v>44092</v>
      </c>
      <c r="Z988" s="14" t="str">
        <f>IF([1]Points!$AB972+[1]Points!$AC972+[1]Points!$AD972+[1]Points!$AF972=0,"MAI PARTITO","PARTITO")</f>
        <v>MAI PARTITO</v>
      </c>
      <c r="AA988" s="14" t="str">
        <f>IF([1]Points!$AE972&gt;10,"PERFORMANTE","NON PERFORMANTE")</f>
        <v>NON PERFORMANTE</v>
      </c>
      <c r="AB988" s="14" t="str">
        <f>IF([1]Points!$AE972&gt;20,"SI","NO")</f>
        <v>NO</v>
      </c>
      <c r="AC988" s="14" t="str">
        <f>IF([1]Points!$AK972+[1]Points!$AL972+[1]Points!$AM972+[1]Points!$AN972=0,"FERMO","ATTIVO")</f>
        <v>FERMO</v>
      </c>
      <c r="AD988" s="30"/>
      <c r="AE988" s="30"/>
      <c r="AF988" s="30"/>
      <c r="AG988" s="30"/>
      <c r="AH988" s="30"/>
      <c r="AI988" s="30"/>
      <c r="AJ988" s="30"/>
      <c r="AK988" s="30"/>
    </row>
    <row r="989" spans="1:37" ht="15.75" customHeight="1" x14ac:dyDescent="0.25">
      <c r="A989" s="10" t="s">
        <v>5570</v>
      </c>
      <c r="B989" s="21" t="s">
        <v>5571</v>
      </c>
      <c r="C989" s="21" t="s">
        <v>90</v>
      </c>
      <c r="D989" s="21">
        <v>10024</v>
      </c>
      <c r="E989" s="21" t="s">
        <v>48</v>
      </c>
      <c r="F989" s="30"/>
      <c r="G989" s="30" t="s">
        <v>40</v>
      </c>
      <c r="H989" s="30" t="s">
        <v>40</v>
      </c>
      <c r="I989" s="21" t="s">
        <v>40</v>
      </c>
      <c r="J989" s="21" t="s">
        <v>40</v>
      </c>
      <c r="K989" s="21"/>
      <c r="L989" s="11" t="s">
        <v>5570</v>
      </c>
      <c r="M989" s="21" t="s">
        <v>43</v>
      </c>
      <c r="N989" s="21"/>
      <c r="O989" s="21"/>
      <c r="P989" s="21"/>
      <c r="Q989" s="21"/>
      <c r="R989" s="30" t="s">
        <v>40</v>
      </c>
      <c r="S989" s="30"/>
      <c r="T989" s="30"/>
      <c r="U989" s="30"/>
      <c r="V989" s="30"/>
      <c r="W989" s="30"/>
      <c r="X989" s="31"/>
      <c r="Y989" s="31">
        <v>44095</v>
      </c>
      <c r="Z989" s="14" t="str">
        <f>IF([1]Points!$AB973+[1]Points!$AC973+[1]Points!$AD973+[1]Points!$AF973=0,"MAI PARTITO","PARTITO")</f>
        <v>MAI PARTITO</v>
      </c>
      <c r="AA989" s="14" t="str">
        <f>IF([1]Points!$AE973&gt;10,"PERFORMANTE","NON PERFORMANTE")</f>
        <v>NON PERFORMANTE</v>
      </c>
      <c r="AB989" s="14" t="str">
        <f>IF([1]Points!$AE973&gt;20,"SI","NO")</f>
        <v>NO</v>
      </c>
      <c r="AC989" s="14" t="str">
        <f>IF([1]Points!$AK973+[1]Points!$AL973+[1]Points!$AM973+[1]Points!$AN973=0,"FERMO","ATTIVO")</f>
        <v>FERMO</v>
      </c>
      <c r="AD989" s="30"/>
      <c r="AE989" s="30"/>
      <c r="AF989" s="30"/>
      <c r="AG989" s="30"/>
      <c r="AH989" s="30"/>
      <c r="AI989" s="30"/>
      <c r="AJ989" s="30"/>
      <c r="AK989" s="30"/>
    </row>
    <row r="990" spans="1:37" ht="15.75" customHeight="1" x14ac:dyDescent="0.25">
      <c r="A990" s="10" t="s">
        <v>4919</v>
      </c>
      <c r="B990" s="21" t="s">
        <v>4920</v>
      </c>
      <c r="C990" s="21" t="s">
        <v>4921</v>
      </c>
      <c r="D990" s="21">
        <v>14019</v>
      </c>
      <c r="E990" s="21" t="s">
        <v>191</v>
      </c>
      <c r="F990" s="30" t="s">
        <v>4922</v>
      </c>
      <c r="G990" s="30" t="s">
        <v>4923</v>
      </c>
      <c r="H990" s="30" t="s">
        <v>4924</v>
      </c>
      <c r="I990" s="21" t="s">
        <v>40</v>
      </c>
      <c r="J990" s="21" t="s">
        <v>4925</v>
      </c>
      <c r="K990" s="21"/>
      <c r="L990" s="11" t="s">
        <v>4926</v>
      </c>
      <c r="M990" s="21" t="s">
        <v>43</v>
      </c>
      <c r="N990" s="21"/>
      <c r="O990" s="21"/>
      <c r="P990" s="21"/>
      <c r="Q990" s="21" t="s">
        <v>8801</v>
      </c>
      <c r="R990" s="32" t="s">
        <v>8803</v>
      </c>
      <c r="S990" s="30" t="s">
        <v>8802</v>
      </c>
      <c r="T990" s="30" t="s">
        <v>8804</v>
      </c>
      <c r="U990" s="32" t="s">
        <v>4922</v>
      </c>
      <c r="V990" s="30"/>
      <c r="W990" s="30"/>
      <c r="X990" s="31" t="s">
        <v>9697</v>
      </c>
      <c r="Y990" s="31">
        <v>43978</v>
      </c>
      <c r="Z990" s="14" t="str">
        <f>IF([1]Points!$AB862+[1]Points!$AC862+[1]Points!$AD862+[1]Points!$AF862=0,"MAI PARTITO","PARTITO")</f>
        <v>PARTITO</v>
      </c>
      <c r="AA990" s="14" t="str">
        <f>IF([1]Points!$AE862&gt;10,"PERFORMANTE","NON PERFORMANTE")</f>
        <v>NON PERFORMANTE</v>
      </c>
      <c r="AB990" s="14" t="str">
        <f>IF([1]Points!$AE862&gt;20,"SI","NO")</f>
        <v>NO</v>
      </c>
      <c r="AC990" s="14" t="str">
        <f>IF([1]Points!$AK862+[1]Points!$AL862+[1]Points!$AM862+[1]Points!$AN862=0,"FERMO","ATTIVO")</f>
        <v>ATTIVO</v>
      </c>
      <c r="AD990" s="30"/>
      <c r="AE990" s="30">
        <v>2</v>
      </c>
      <c r="AF990" s="30">
        <v>9</v>
      </c>
      <c r="AG990" s="30"/>
      <c r="AH990" s="30"/>
      <c r="AI990" s="30"/>
      <c r="AJ990" s="30"/>
      <c r="AK990" s="30"/>
    </row>
    <row r="991" spans="1:37" ht="15.75" customHeight="1" x14ac:dyDescent="0.25">
      <c r="A991" s="10" t="s">
        <v>5428</v>
      </c>
      <c r="B991" s="21" t="s">
        <v>5429</v>
      </c>
      <c r="C991" s="21" t="s">
        <v>226</v>
      </c>
      <c r="D991" s="21">
        <v>10137</v>
      </c>
      <c r="E991" s="21" t="s">
        <v>48</v>
      </c>
      <c r="F991" s="30" t="s">
        <v>5082</v>
      </c>
      <c r="G991" s="30" t="s">
        <v>5430</v>
      </c>
      <c r="H991" s="30" t="s">
        <v>5431</v>
      </c>
      <c r="I991" s="21" t="s">
        <v>40</v>
      </c>
      <c r="J991" s="21" t="s">
        <v>5432</v>
      </c>
      <c r="K991" s="21"/>
      <c r="L991" s="11" t="s">
        <v>5433</v>
      </c>
      <c r="M991" s="21" t="s">
        <v>43</v>
      </c>
      <c r="N991" s="21"/>
      <c r="O991" s="21"/>
      <c r="P991" s="21"/>
      <c r="Q991" s="21" t="s">
        <v>5434</v>
      </c>
      <c r="R991" s="30" t="s">
        <v>5435</v>
      </c>
      <c r="S991" s="30" t="s">
        <v>5436</v>
      </c>
      <c r="T991" s="33" t="s">
        <v>5437</v>
      </c>
      <c r="U991" s="32" t="s">
        <v>5082</v>
      </c>
      <c r="V991" s="30"/>
      <c r="W991" s="30"/>
      <c r="X991" s="31" t="s">
        <v>9667</v>
      </c>
      <c r="Y991" s="31">
        <v>44295</v>
      </c>
      <c r="Z991" s="14" t="str">
        <f>IF([1]Points!$AB949+[1]Points!$AC949+[1]Points!$AD949+[1]Points!$AF949=0,"MAI PARTITO","PARTITO")</f>
        <v>PARTITO</v>
      </c>
      <c r="AA991" s="14" t="str">
        <f>IF([1]Points!$AE949&gt;10,"PERFORMANTE","NON PERFORMANTE")</f>
        <v>PERFORMANTE</v>
      </c>
      <c r="AB991" s="14" t="str">
        <f>IF([1]Points!$AE949&gt;20,"SI","NO")</f>
        <v>NO</v>
      </c>
      <c r="AC991" s="14" t="str">
        <f>IF([1]Points!$AK949+[1]Points!$AL949+[1]Points!$AM949+[1]Points!$AN949=0,"FERMO","ATTIVO")</f>
        <v>ATTIVO</v>
      </c>
      <c r="AD991" s="30"/>
      <c r="AE991" s="30"/>
      <c r="AF991" s="30">
        <v>11</v>
      </c>
      <c r="AG991" s="30"/>
      <c r="AH991" s="30"/>
      <c r="AI991" s="30"/>
      <c r="AJ991" s="30"/>
      <c r="AK991" s="30"/>
    </row>
    <row r="992" spans="1:37" ht="15.75" customHeight="1" x14ac:dyDescent="0.25">
      <c r="A992" s="10" t="s">
        <v>5438</v>
      </c>
      <c r="B992" s="21" t="s">
        <v>5439</v>
      </c>
      <c r="C992" s="21" t="s">
        <v>2974</v>
      </c>
      <c r="D992" s="21">
        <v>10134</v>
      </c>
      <c r="E992" s="21" t="s">
        <v>48</v>
      </c>
      <c r="F992" s="30" t="s">
        <v>5440</v>
      </c>
      <c r="G992" s="30" t="s">
        <v>5441</v>
      </c>
      <c r="H992" s="30" t="s">
        <v>40</v>
      </c>
      <c r="I992" s="21" t="s">
        <v>40</v>
      </c>
      <c r="J992" s="21" t="s">
        <v>5442</v>
      </c>
      <c r="K992" s="21"/>
      <c r="L992" s="11" t="s">
        <v>9652</v>
      </c>
      <c r="M992" s="11" t="s">
        <v>9652</v>
      </c>
      <c r="N992" s="11" t="s">
        <v>9652</v>
      </c>
      <c r="O992" s="11"/>
      <c r="P992" s="11" t="s">
        <v>9652</v>
      </c>
      <c r="Q992" s="11" t="s">
        <v>9652</v>
      </c>
      <c r="R992" s="11" t="s">
        <v>9652</v>
      </c>
      <c r="S992" s="11" t="s">
        <v>9652</v>
      </c>
      <c r="T992" s="11" t="s">
        <v>9652</v>
      </c>
      <c r="U992" s="11" t="s">
        <v>9652</v>
      </c>
      <c r="V992" s="11" t="s">
        <v>9652</v>
      </c>
      <c r="W992" s="11" t="s">
        <v>9652</v>
      </c>
      <c r="X992" s="31"/>
      <c r="Y992" s="31">
        <v>43617</v>
      </c>
      <c r="Z992" s="14" t="str">
        <f>IF([1]Points!$AB950+[1]Points!$AC950+[1]Points!$AD950+[1]Points!$AF950=0,"MAI PARTITO","PARTITO")</f>
        <v>PARTITO</v>
      </c>
      <c r="AA992" s="14" t="str">
        <f>IF([1]Points!$AE950&gt;10,"PERFORMANTE","NON PERFORMANTE")</f>
        <v>NON PERFORMANTE</v>
      </c>
      <c r="AB992" s="14" t="str">
        <f>IF([1]Points!$AE950&gt;20,"SI","NO")</f>
        <v>NO</v>
      </c>
      <c r="AC992" s="14" t="str">
        <f>IF([1]Points!$AK950+[1]Points!$AL950+[1]Points!$AM950+[1]Points!$AN950=0,"FERMO","ATTIVO")</f>
        <v>FERMO</v>
      </c>
      <c r="AD992" s="30">
        <v>2</v>
      </c>
      <c r="AE992" s="30">
        <v>2</v>
      </c>
      <c r="AF992" s="30">
        <v>2</v>
      </c>
      <c r="AG992" s="30"/>
      <c r="AH992" s="30"/>
      <c r="AI992" s="30"/>
      <c r="AJ992" s="30"/>
      <c r="AK992" s="30"/>
    </row>
    <row r="993" spans="1:37" ht="15.75" customHeight="1" x14ac:dyDescent="0.25">
      <c r="A993" s="10" t="s">
        <v>4963</v>
      </c>
      <c r="B993" s="21" t="s">
        <v>4964</v>
      </c>
      <c r="C993" s="21" t="s">
        <v>4965</v>
      </c>
      <c r="D993" s="21">
        <v>12080</v>
      </c>
      <c r="E993" s="21" t="s">
        <v>72</v>
      </c>
      <c r="F993" s="30" t="s">
        <v>4966</v>
      </c>
      <c r="G993" s="30" t="s">
        <v>4967</v>
      </c>
      <c r="H993" s="30" t="s">
        <v>40</v>
      </c>
      <c r="I993" s="21" t="s">
        <v>40</v>
      </c>
      <c r="J993" s="21" t="s">
        <v>4968</v>
      </c>
      <c r="K993" s="21"/>
      <c r="L993" s="11" t="s">
        <v>4969</v>
      </c>
      <c r="M993" s="21" t="s">
        <v>43</v>
      </c>
      <c r="N993" s="21"/>
      <c r="O993" s="21"/>
      <c r="P993" s="21"/>
      <c r="Q993" s="21" t="s">
        <v>8805</v>
      </c>
      <c r="R993" s="30" t="s">
        <v>4970</v>
      </c>
      <c r="S993" s="30" t="s">
        <v>8806</v>
      </c>
      <c r="T993" s="30" t="s">
        <v>8807</v>
      </c>
      <c r="U993" s="30"/>
      <c r="V993" s="30"/>
      <c r="W993" s="30"/>
      <c r="X993" s="31"/>
      <c r="Y993" s="31">
        <v>43987</v>
      </c>
      <c r="Z993" s="14" t="str">
        <f>IF([1]Points!$AB869+[1]Points!$AC869+[1]Points!$AD869+[1]Points!$AF869=0,"MAI PARTITO","PARTITO")</f>
        <v>PARTITO</v>
      </c>
      <c r="AA993" s="14" t="str">
        <f>IF([1]Points!$AE869&gt;10,"PERFORMANTE","NON PERFORMANTE")</f>
        <v>PERFORMANTE</v>
      </c>
      <c r="AB993" s="14" t="str">
        <f>IF([1]Points!$AE869&gt;20,"SI","NO")</f>
        <v>NO</v>
      </c>
      <c r="AC993" s="14" t="str">
        <f>IF([1]Points!$AK869+[1]Points!$AL869+[1]Points!$AM869+[1]Points!$AN869=0,"FERMO","ATTIVO")</f>
        <v>FERMO</v>
      </c>
      <c r="AD993" s="30"/>
      <c r="AE993" s="30">
        <v>19</v>
      </c>
      <c r="AF993" s="30">
        <v>18</v>
      </c>
      <c r="AG993" s="30"/>
      <c r="AH993" s="30"/>
      <c r="AI993" s="30"/>
      <c r="AJ993" s="30"/>
      <c r="AK993" s="30"/>
    </row>
    <row r="994" spans="1:37" ht="15.75" customHeight="1" x14ac:dyDescent="0.25">
      <c r="A994" s="10" t="s">
        <v>6776</v>
      </c>
      <c r="B994" s="21" t="s">
        <v>6777</v>
      </c>
      <c r="C994" s="21" t="s">
        <v>1744</v>
      </c>
      <c r="D994" s="21">
        <v>10034</v>
      </c>
      <c r="E994" s="21" t="s">
        <v>48</v>
      </c>
      <c r="F994" s="30" t="s">
        <v>6778</v>
      </c>
      <c r="G994" s="30" t="s">
        <v>40</v>
      </c>
      <c r="H994" s="30" t="s">
        <v>40</v>
      </c>
      <c r="I994" s="21" t="s">
        <v>6779</v>
      </c>
      <c r="J994" s="21" t="s">
        <v>6779</v>
      </c>
      <c r="K994" s="21"/>
      <c r="L994" s="11" t="s">
        <v>9651</v>
      </c>
      <c r="M994" s="21" t="s">
        <v>43</v>
      </c>
      <c r="N994" s="21"/>
      <c r="O994" s="21"/>
      <c r="P994" s="21"/>
      <c r="Q994" s="21" t="s">
        <v>9284</v>
      </c>
      <c r="R994" s="32" t="s">
        <v>9286</v>
      </c>
      <c r="S994" s="30" t="s">
        <v>9287</v>
      </c>
      <c r="T994" s="30" t="s">
        <v>9285</v>
      </c>
      <c r="U994" s="30"/>
      <c r="V994" s="30"/>
      <c r="W994" s="30"/>
      <c r="X994" s="31"/>
      <c r="Y994" s="31">
        <v>43564</v>
      </c>
      <c r="Z994" s="14" t="str">
        <f>IF([1]Points!$AB1179+[1]Points!$AC1179+[1]Points!$AD1179+[1]Points!$AF1179=0,"MAI PARTITO","PARTITO")</f>
        <v>PARTITO</v>
      </c>
      <c r="AA994" s="14" t="str">
        <f>IF([1]Points!$AE1179&gt;10,"PERFORMANTE","NON PERFORMANTE")</f>
        <v>NON PERFORMANTE</v>
      </c>
      <c r="AB994" s="14" t="str">
        <f>IF([1]Points!$AE1179&gt;20,"SI","NO")</f>
        <v>NO</v>
      </c>
      <c r="AC994" s="14" t="str">
        <f>IF([1]Points!$AK1179+[1]Points!$AL1179+[1]Points!$AM1179+[1]Points!$AN1179=0,"FERMO","ATTIVO")</f>
        <v>ATTIVO</v>
      </c>
      <c r="AD994" s="30"/>
      <c r="AE994" s="30">
        <v>6</v>
      </c>
      <c r="AF994" s="30">
        <v>3</v>
      </c>
      <c r="AG994" s="30"/>
      <c r="AH994" s="30"/>
      <c r="AI994" s="30"/>
      <c r="AJ994" s="30"/>
      <c r="AK994" s="30"/>
    </row>
    <row r="995" spans="1:37" ht="15" customHeight="1" x14ac:dyDescent="0.25">
      <c r="A995" s="10" t="s">
        <v>5612</v>
      </c>
      <c r="B995" s="21" t="s">
        <v>5613</v>
      </c>
      <c r="C995" s="21" t="s">
        <v>5614</v>
      </c>
      <c r="D995" s="21">
        <v>15050</v>
      </c>
      <c r="E995" s="21" t="s">
        <v>37</v>
      </c>
      <c r="F995" s="30" t="s">
        <v>5615</v>
      </c>
      <c r="G995" s="30" t="s">
        <v>5616</v>
      </c>
      <c r="H995" s="30" t="s">
        <v>40</v>
      </c>
      <c r="I995" s="21" t="s">
        <v>40</v>
      </c>
      <c r="J995" s="21" t="s">
        <v>40</v>
      </c>
      <c r="K995" s="21"/>
      <c r="L995" s="11" t="s">
        <v>9650</v>
      </c>
      <c r="M995" s="21" t="s">
        <v>43</v>
      </c>
      <c r="N995" s="21"/>
      <c r="O995" s="21"/>
      <c r="P995" s="21"/>
      <c r="Q995" s="21"/>
      <c r="R995" s="30" t="s">
        <v>40</v>
      </c>
      <c r="S995" s="30"/>
      <c r="T995" s="30"/>
      <c r="U995" s="30"/>
      <c r="V995" s="30"/>
      <c r="W995" s="30"/>
      <c r="X995" s="31"/>
      <c r="Y995" s="31">
        <v>44110</v>
      </c>
      <c r="Z995" s="14" t="str">
        <f>IF([1]Points!$AB979+[1]Points!$AC979+[1]Points!$AD979+[1]Points!$AF979=0,"MAI PARTITO","PARTITO")</f>
        <v>MAI PARTITO</v>
      </c>
      <c r="AA995" s="14" t="str">
        <f>IF([1]Points!$AE979&gt;10,"PERFORMANTE","NON PERFORMANTE")</f>
        <v>NON PERFORMANTE</v>
      </c>
      <c r="AB995" s="14" t="str">
        <f>IF([1]Points!$AE979&gt;20,"SI","NO")</f>
        <v>NO</v>
      </c>
      <c r="AC995" s="14" t="str">
        <f>IF([1]Points!$AK979+[1]Points!$AL979+[1]Points!$AM979+[1]Points!$AN979=0,"FERMO","ATTIVO")</f>
        <v>FERMO</v>
      </c>
      <c r="AD995" s="30"/>
      <c r="AE995" s="30"/>
      <c r="AF995" s="30"/>
      <c r="AG995" s="30"/>
      <c r="AH995" s="30"/>
      <c r="AI995" s="30"/>
      <c r="AJ995" s="30"/>
      <c r="AK995" s="30"/>
    </row>
    <row r="996" spans="1:37" ht="15" customHeight="1" x14ac:dyDescent="0.25">
      <c r="A996" s="10" t="s">
        <v>5102</v>
      </c>
      <c r="B996" s="21" t="s">
        <v>5103</v>
      </c>
      <c r="C996" s="21" t="s">
        <v>4056</v>
      </c>
      <c r="D996" s="21">
        <v>10098</v>
      </c>
      <c r="E996" s="21" t="s">
        <v>48</v>
      </c>
      <c r="F996" s="30" t="s">
        <v>5104</v>
      </c>
      <c r="G996" s="30" t="s">
        <v>5105</v>
      </c>
      <c r="H996" s="30" t="s">
        <v>5106</v>
      </c>
      <c r="I996" s="21" t="s">
        <v>40</v>
      </c>
      <c r="J996" s="21" t="s">
        <v>5107</v>
      </c>
      <c r="K996" s="21"/>
      <c r="L996" s="11" t="s">
        <v>5108</v>
      </c>
      <c r="M996" s="21" t="s">
        <v>43</v>
      </c>
      <c r="N996" s="21"/>
      <c r="O996" s="21"/>
      <c r="P996" s="21"/>
      <c r="Q996" s="21" t="s">
        <v>8808</v>
      </c>
      <c r="R996" s="32" t="s">
        <v>8809</v>
      </c>
      <c r="S996" s="30" t="s">
        <v>8810</v>
      </c>
      <c r="T996" s="33" t="s">
        <v>8811</v>
      </c>
      <c r="U996" s="30"/>
      <c r="V996" s="30"/>
      <c r="W996" s="30"/>
      <c r="X996" s="31"/>
      <c r="Y996" s="31">
        <v>43610</v>
      </c>
      <c r="Z996" s="14" t="str">
        <f>IF([1]Points!$AB894+[1]Points!$AC894+[1]Points!$AD894+[1]Points!$AF894=0,"MAI PARTITO","PARTITO")</f>
        <v>PARTITO</v>
      </c>
      <c r="AA996" s="14" t="str">
        <f>IF([1]Points!$AE894&gt;10,"PERFORMANTE","NON PERFORMANTE")</f>
        <v>NON PERFORMANTE</v>
      </c>
      <c r="AB996" s="14" t="str">
        <f>IF([1]Points!$AE894&gt;20,"SI","NO")</f>
        <v>NO</v>
      </c>
      <c r="AC996" s="14" t="str">
        <f>IF([1]Points!$AK894+[1]Points!$AL894+[1]Points!$AM894+[1]Points!$AN894=0,"FERMO","ATTIVO")</f>
        <v>FERMO</v>
      </c>
      <c r="AD996" s="30"/>
      <c r="AE996" s="30">
        <v>2</v>
      </c>
      <c r="AF996" s="30">
        <v>0</v>
      </c>
      <c r="AG996" s="30"/>
      <c r="AH996" s="30"/>
      <c r="AI996" s="30"/>
      <c r="AJ996" s="30"/>
      <c r="AK996" s="30"/>
    </row>
    <row r="997" spans="1:37" ht="15" customHeight="1" x14ac:dyDescent="0.25">
      <c r="A997" s="10" t="s">
        <v>5503</v>
      </c>
      <c r="B997" s="21" t="s">
        <v>5504</v>
      </c>
      <c r="C997" s="21" t="s">
        <v>5505</v>
      </c>
      <c r="D997" s="21">
        <v>15027</v>
      </c>
      <c r="E997" s="21" t="s">
        <v>37</v>
      </c>
      <c r="F997" s="30" t="s">
        <v>5506</v>
      </c>
      <c r="G997" s="30" t="s">
        <v>5507</v>
      </c>
      <c r="H997" s="30" t="s">
        <v>40</v>
      </c>
      <c r="I997" s="21" t="s">
        <v>40</v>
      </c>
      <c r="J997" s="21" t="s">
        <v>5508</v>
      </c>
      <c r="K997" s="21"/>
      <c r="L997" s="11" t="s">
        <v>5509</v>
      </c>
      <c r="M997" s="21" t="s">
        <v>43</v>
      </c>
      <c r="N997" s="21"/>
      <c r="O997" s="21"/>
      <c r="P997" s="21"/>
      <c r="Q997" s="21" t="s">
        <v>7861</v>
      </c>
      <c r="R997" s="30" t="s">
        <v>5510</v>
      </c>
      <c r="S997" s="30" t="s">
        <v>7864</v>
      </c>
      <c r="T997" s="33" t="s">
        <v>7862</v>
      </c>
      <c r="U997" s="30" t="s">
        <v>7863</v>
      </c>
      <c r="V997" s="30"/>
      <c r="W997" s="30"/>
      <c r="X997" s="31"/>
      <c r="Y997" s="31">
        <v>44112</v>
      </c>
      <c r="Z997" s="14" t="str">
        <f>IF([1]Points!$AB962+[1]Points!$AC962+[1]Points!$AD962+[1]Points!$AF962=0,"MAI PARTITO","PARTITO")</f>
        <v>PARTITO</v>
      </c>
      <c r="AA997" s="14" t="str">
        <f>IF([1]Points!$AE962&gt;10,"PERFORMANTE","NON PERFORMANTE")</f>
        <v>NON PERFORMANTE</v>
      </c>
      <c r="AB997" s="14" t="str">
        <f>IF([1]Points!$AE962&gt;20,"SI","NO")</f>
        <v>NO</v>
      </c>
      <c r="AC997" s="14" t="str">
        <f>IF([1]Points!$AK962+[1]Points!$AL962+[1]Points!$AM962+[1]Points!$AN962=0,"FERMO","ATTIVO")</f>
        <v>ATTIVO</v>
      </c>
      <c r="AD997" s="30"/>
      <c r="AE997" s="30"/>
      <c r="AF997" s="30">
        <v>7</v>
      </c>
      <c r="AG997" s="30"/>
      <c r="AH997" s="30"/>
      <c r="AI997" s="30"/>
      <c r="AJ997" s="30"/>
      <c r="AK997" s="30"/>
    </row>
    <row r="998" spans="1:37" ht="15" customHeight="1" x14ac:dyDescent="0.25">
      <c r="A998" s="10" t="s">
        <v>5125</v>
      </c>
      <c r="B998" s="11" t="s">
        <v>5126</v>
      </c>
      <c r="C998" s="11" t="s">
        <v>572</v>
      </c>
      <c r="D998" s="11">
        <v>12042</v>
      </c>
      <c r="E998" s="11" t="s">
        <v>72</v>
      </c>
      <c r="F998" s="12" t="s">
        <v>5127</v>
      </c>
      <c r="G998" s="12" t="s">
        <v>5128</v>
      </c>
      <c r="H998" s="12" t="s">
        <v>40</v>
      </c>
      <c r="I998" s="11" t="s">
        <v>40</v>
      </c>
      <c r="J998" s="11" t="s">
        <v>5129</v>
      </c>
      <c r="K998" s="11"/>
      <c r="L998" s="11" t="s">
        <v>5130</v>
      </c>
      <c r="M998" s="11" t="s">
        <v>43</v>
      </c>
      <c r="N998" s="11"/>
      <c r="O998" s="11"/>
      <c r="P998" s="11"/>
      <c r="Q998" s="11" t="s">
        <v>8812</v>
      </c>
      <c r="R998" s="17" t="s">
        <v>8813</v>
      </c>
      <c r="S998" s="12" t="s">
        <v>8814</v>
      </c>
      <c r="T998" s="12"/>
      <c r="U998" s="12"/>
      <c r="V998" s="12"/>
      <c r="W998" s="12"/>
      <c r="X998" s="13"/>
      <c r="Y998" s="13">
        <v>44018</v>
      </c>
      <c r="Z998" s="14" t="str">
        <f>IF([1]Points!$AB898+[1]Points!$AC898+[1]Points!$AD898+[1]Points!$AF898=0,"MAI PARTITO","PARTITO")</f>
        <v>PARTITO</v>
      </c>
      <c r="AA998" s="14" t="str">
        <f>IF([1]Points!$AE898&gt;10,"PERFORMANTE","NON PERFORMANTE")</f>
        <v>NON PERFORMANTE</v>
      </c>
      <c r="AB998" s="14" t="str">
        <f>IF([1]Points!$AE898&gt;20,"SI","NO")</f>
        <v>NO</v>
      </c>
      <c r="AC998" s="14" t="str">
        <f>IF([1]Points!$AK898+[1]Points!$AL898+[1]Points!$AM898+[1]Points!$AN898=0,"FERMO","ATTIVO")</f>
        <v>FERMO</v>
      </c>
      <c r="AD998" s="12"/>
      <c r="AE998" s="12">
        <v>3</v>
      </c>
      <c r="AF998" s="12">
        <v>1</v>
      </c>
      <c r="AG998" s="12"/>
      <c r="AH998" s="12"/>
      <c r="AI998" s="12"/>
      <c r="AJ998" s="12"/>
      <c r="AK998" s="12"/>
    </row>
    <row r="999" spans="1:37" ht="15" customHeight="1" x14ac:dyDescent="0.25">
      <c r="A999" s="41" t="s">
        <v>5194</v>
      </c>
      <c r="B999" s="21" t="s">
        <v>5195</v>
      </c>
      <c r="C999" s="21" t="s">
        <v>5196</v>
      </c>
      <c r="D999" s="21">
        <v>15037</v>
      </c>
      <c r="E999" s="21" t="s">
        <v>37</v>
      </c>
      <c r="F999" s="32" t="s">
        <v>5197</v>
      </c>
      <c r="G999" s="30"/>
      <c r="H999" s="30"/>
      <c r="I999" s="21" t="s">
        <v>5198</v>
      </c>
      <c r="J999" s="21"/>
      <c r="K999" s="21"/>
      <c r="L999" s="11" t="s">
        <v>9649</v>
      </c>
      <c r="M999" s="21" t="s">
        <v>43</v>
      </c>
      <c r="N999" s="21"/>
      <c r="O999" s="21"/>
      <c r="P999" s="21"/>
      <c r="Q999" s="21" t="s">
        <v>8815</v>
      </c>
      <c r="R999" s="32" t="s">
        <v>8816</v>
      </c>
      <c r="S999" s="30" t="s">
        <v>8817</v>
      </c>
      <c r="T999" s="30"/>
      <c r="U999" s="30"/>
      <c r="V999" s="30"/>
      <c r="W999" s="30"/>
      <c r="X999" s="31" t="s">
        <v>9648</v>
      </c>
      <c r="Y999" s="31"/>
      <c r="Z999" s="14"/>
      <c r="AA999" s="14"/>
      <c r="AB999" s="14"/>
      <c r="AC999" s="14"/>
      <c r="AD999" s="30"/>
      <c r="AE999" s="30"/>
      <c r="AF999" s="30"/>
      <c r="AG999" s="30"/>
      <c r="AH999" s="30"/>
      <c r="AI999" s="30"/>
      <c r="AJ999" s="30"/>
      <c r="AK999" s="30"/>
    </row>
    <row r="1000" spans="1:37" ht="15" customHeight="1" x14ac:dyDescent="0.25">
      <c r="A1000" s="10" t="s">
        <v>5658</v>
      </c>
      <c r="B1000" s="21" t="s">
        <v>5659</v>
      </c>
      <c r="C1000" s="21" t="s">
        <v>654</v>
      </c>
      <c r="D1000" s="21">
        <v>10042</v>
      </c>
      <c r="E1000" s="21" t="s">
        <v>48</v>
      </c>
      <c r="F1000" s="30"/>
      <c r="G1000" s="30" t="s">
        <v>5660</v>
      </c>
      <c r="H1000" s="30" t="s">
        <v>40</v>
      </c>
      <c r="I1000" s="21" t="s">
        <v>40</v>
      </c>
      <c r="J1000" s="21" t="s">
        <v>5661</v>
      </c>
      <c r="K1000" s="21"/>
      <c r="L1000" s="11" t="s">
        <v>5662</v>
      </c>
      <c r="M1000" s="21" t="s">
        <v>43</v>
      </c>
      <c r="N1000" s="21"/>
      <c r="O1000" s="21"/>
      <c r="P1000" s="21"/>
      <c r="Q1000" s="21"/>
      <c r="R1000" s="30" t="s">
        <v>40</v>
      </c>
      <c r="S1000" s="30"/>
      <c r="T1000" s="30"/>
      <c r="U1000" s="30"/>
      <c r="V1000" s="30"/>
      <c r="W1000" s="30"/>
      <c r="X1000" s="31"/>
      <c r="Y1000" s="31">
        <v>44105</v>
      </c>
      <c r="Z1000" s="14" t="str">
        <f>IF([1]Points!$AB986+[1]Points!$AC986+[1]Points!$AD986+[1]Points!$AF986=0,"MAI PARTITO","PARTITO")</f>
        <v>MAI PARTITO</v>
      </c>
      <c r="AA1000" s="14" t="str">
        <f>IF([1]Points!$AE986&gt;10,"PERFORMANTE","NON PERFORMANTE")</f>
        <v>NON PERFORMANTE</v>
      </c>
      <c r="AB1000" s="14" t="str">
        <f>IF([1]Points!$AE986&gt;20,"SI","NO")</f>
        <v>NO</v>
      </c>
      <c r="AC1000" s="14" t="str">
        <f>IF([1]Points!$AK986+[1]Points!$AL986+[1]Points!$AM986+[1]Points!$AN986=0,"FERMO","ATTIVO")</f>
        <v>FERMO</v>
      </c>
      <c r="AD1000" s="30"/>
      <c r="AE1000" s="30"/>
      <c r="AF1000" s="30"/>
      <c r="AG1000" s="30"/>
      <c r="AH1000" s="30"/>
      <c r="AI1000" s="30"/>
      <c r="AJ1000" s="30"/>
      <c r="AK1000" s="30"/>
    </row>
    <row r="1001" spans="1:37" ht="15" customHeight="1" x14ac:dyDescent="0.25">
      <c r="A1001" s="29" t="s">
        <v>5199</v>
      </c>
      <c r="B1001" s="21" t="s">
        <v>5200</v>
      </c>
      <c r="C1001" s="21" t="s">
        <v>5148</v>
      </c>
      <c r="D1001" s="21">
        <v>15066</v>
      </c>
      <c r="E1001" s="21" t="s">
        <v>37</v>
      </c>
      <c r="F1001" s="30"/>
      <c r="G1001" s="30">
        <v>3482107519</v>
      </c>
      <c r="H1001" s="30"/>
      <c r="I1001" s="21" t="s">
        <v>5201</v>
      </c>
      <c r="J1001" s="21"/>
      <c r="K1001" s="21"/>
      <c r="L1001" s="11" t="s">
        <v>9646</v>
      </c>
      <c r="M1001" s="21" t="s">
        <v>43</v>
      </c>
      <c r="N1001" s="21"/>
      <c r="O1001" s="21"/>
      <c r="P1001" s="21"/>
      <c r="Q1001" s="21" t="s">
        <v>8818</v>
      </c>
      <c r="R1001" s="32" t="s">
        <v>8819</v>
      </c>
      <c r="S1001" s="30" t="s">
        <v>8820</v>
      </c>
      <c r="T1001" s="30"/>
      <c r="U1001" s="30"/>
      <c r="V1001" s="30"/>
      <c r="W1001" s="30"/>
      <c r="X1001" s="31" t="s">
        <v>9647</v>
      </c>
      <c r="Y1001" s="31"/>
      <c r="Z1001" s="14"/>
      <c r="AA1001" s="14"/>
      <c r="AB1001" s="14"/>
      <c r="AC1001" s="14"/>
      <c r="AD1001" s="30"/>
      <c r="AE1001" s="30"/>
      <c r="AF1001" s="30"/>
      <c r="AG1001" s="30"/>
      <c r="AH1001" s="30"/>
      <c r="AI1001" s="30"/>
      <c r="AJ1001" s="30"/>
      <c r="AK1001" s="30"/>
    </row>
    <row r="1002" spans="1:37" ht="15" customHeight="1" x14ac:dyDescent="0.25">
      <c r="A1002" s="29" t="s">
        <v>5672</v>
      </c>
      <c r="B1002" s="21" t="s">
        <v>5673</v>
      </c>
      <c r="C1002" s="21" t="s">
        <v>5674</v>
      </c>
      <c r="D1002" s="21">
        <v>15029</v>
      </c>
      <c r="E1002" s="21" t="s">
        <v>37</v>
      </c>
      <c r="F1002" s="30" t="s">
        <v>5675</v>
      </c>
      <c r="G1002" s="30" t="s">
        <v>40</v>
      </c>
      <c r="H1002" s="30" t="s">
        <v>40</v>
      </c>
      <c r="I1002" s="21" t="s">
        <v>5676</v>
      </c>
      <c r="J1002" s="21" t="s">
        <v>5677</v>
      </c>
      <c r="K1002" s="21"/>
      <c r="L1002" s="11" t="s">
        <v>9645</v>
      </c>
      <c r="M1002" s="21" t="s">
        <v>312</v>
      </c>
      <c r="N1002" s="21" t="s">
        <v>78</v>
      </c>
      <c r="O1002" s="21"/>
      <c r="P1002" s="21"/>
      <c r="Q1002" s="21"/>
      <c r="R1002" s="30" t="s">
        <v>40</v>
      </c>
      <c r="S1002" s="30"/>
      <c r="T1002" s="30"/>
      <c r="U1002" s="30"/>
      <c r="V1002" s="30"/>
      <c r="W1002" s="30"/>
      <c r="X1002" s="31"/>
      <c r="Y1002" s="31">
        <v>43564</v>
      </c>
      <c r="Z1002" s="14" t="str">
        <f>IF([1]Points!$AB988+[1]Points!$AC988+[1]Points!$AD988+[1]Points!$AF988=0,"MAI PARTITO","PARTITO")</f>
        <v>MAI PARTITO</v>
      </c>
      <c r="AA1002" s="14" t="str">
        <f>IF([1]Points!$AE988&gt;10,"PERFORMANTE","NON PERFORMANTE")</f>
        <v>NON PERFORMANTE</v>
      </c>
      <c r="AB1002" s="14" t="str">
        <f>IF([1]Points!$AE988&gt;20,"SI","NO")</f>
        <v>NO</v>
      </c>
      <c r="AC1002" s="14" t="str">
        <f>IF([1]Points!$AK988+[1]Points!$AL988+[1]Points!$AM988+[1]Points!$AN988=0,"FERMO","ATTIVO")</f>
        <v>FERMO</v>
      </c>
      <c r="AD1002" s="30"/>
      <c r="AE1002" s="30"/>
      <c r="AF1002" s="30"/>
      <c r="AG1002" s="30"/>
      <c r="AH1002" s="30"/>
      <c r="AI1002" s="30"/>
      <c r="AJ1002" s="30"/>
      <c r="AK1002" s="30"/>
    </row>
    <row r="1003" spans="1:37" ht="15" customHeight="1" x14ac:dyDescent="0.25">
      <c r="A1003" s="29" t="s">
        <v>5207</v>
      </c>
      <c r="B1003" s="21" t="s">
        <v>5208</v>
      </c>
      <c r="C1003" s="21" t="s">
        <v>5209</v>
      </c>
      <c r="D1003" s="21">
        <v>15122</v>
      </c>
      <c r="E1003" s="21" t="s">
        <v>37</v>
      </c>
      <c r="F1003" s="30"/>
      <c r="G1003" s="30" t="s">
        <v>5210</v>
      </c>
      <c r="H1003" s="30" t="s">
        <v>40</v>
      </c>
      <c r="I1003" s="21" t="s">
        <v>5211</v>
      </c>
      <c r="J1003" s="21" t="s">
        <v>5212</v>
      </c>
      <c r="K1003" s="21"/>
      <c r="L1003" s="11" t="s">
        <v>5213</v>
      </c>
      <c r="M1003" s="21" t="s">
        <v>43</v>
      </c>
      <c r="N1003" s="21"/>
      <c r="O1003" s="21"/>
      <c r="P1003" s="21"/>
      <c r="Q1003" s="21" t="s">
        <v>8821</v>
      </c>
      <c r="R1003" s="32" t="s">
        <v>8823</v>
      </c>
      <c r="S1003" s="30" t="s">
        <v>8824</v>
      </c>
      <c r="T1003" s="30" t="s">
        <v>8822</v>
      </c>
      <c r="U1003" s="30"/>
      <c r="V1003" s="30"/>
      <c r="W1003" s="30"/>
      <c r="X1003" s="31"/>
      <c r="Y1003" s="31">
        <v>44020</v>
      </c>
      <c r="Z1003" s="14" t="str">
        <f>IF([1]Points!$AB913+[1]Points!$AC913+[1]Points!$AD913+[1]Points!$AF913=0,"MAI PARTITO","PARTITO")</f>
        <v>PARTITO</v>
      </c>
      <c r="AA1003" s="14" t="str">
        <f>IF([1]Points!$AE913&gt;10,"PERFORMANTE","NON PERFORMANTE")</f>
        <v>NON PERFORMANTE</v>
      </c>
      <c r="AB1003" s="14" t="str">
        <f>IF([1]Points!$AE913&gt;20,"SI","NO")</f>
        <v>NO</v>
      </c>
      <c r="AC1003" s="14" t="str">
        <f>IF([1]Points!$AK913+[1]Points!$AL913+[1]Points!$AM913+[1]Points!$AN913=0,"FERMO","ATTIVO")</f>
        <v>ATTIVO</v>
      </c>
      <c r="AD1003" s="30"/>
      <c r="AE1003" s="30">
        <v>9</v>
      </c>
      <c r="AF1003" s="30">
        <v>3</v>
      </c>
      <c r="AG1003" s="30"/>
      <c r="AH1003" s="30"/>
      <c r="AI1003" s="30"/>
      <c r="AJ1003" s="30"/>
      <c r="AK1003" s="30"/>
    </row>
    <row r="1004" spans="1:37" ht="15" customHeight="1" x14ac:dyDescent="0.25">
      <c r="A1004" s="29" t="s">
        <v>5685</v>
      </c>
      <c r="B1004" s="21" t="s">
        <v>5686</v>
      </c>
      <c r="C1004" s="21" t="s">
        <v>5687</v>
      </c>
      <c r="D1004" s="21">
        <v>15122</v>
      </c>
      <c r="E1004" s="21" t="s">
        <v>37</v>
      </c>
      <c r="F1004" s="30" t="s">
        <v>5688</v>
      </c>
      <c r="G1004" s="30" t="s">
        <v>5689</v>
      </c>
      <c r="H1004" s="30" t="s">
        <v>40</v>
      </c>
      <c r="I1004" s="21" t="s">
        <v>40</v>
      </c>
      <c r="J1004" s="21" t="s">
        <v>5690</v>
      </c>
      <c r="K1004" s="21"/>
      <c r="L1004" s="11" t="s">
        <v>5691</v>
      </c>
      <c r="M1004" s="21" t="s">
        <v>43</v>
      </c>
      <c r="N1004" s="11"/>
      <c r="O1004" s="21"/>
      <c r="P1004" s="21"/>
      <c r="Q1004" s="21"/>
      <c r="R1004" s="30" t="s">
        <v>40</v>
      </c>
      <c r="S1004" s="30"/>
      <c r="T1004" s="30"/>
      <c r="U1004" s="30"/>
      <c r="V1004" s="30"/>
      <c r="W1004" s="30"/>
      <c r="X1004" s="31"/>
      <c r="Y1004" s="31">
        <v>44035</v>
      </c>
      <c r="Z1004" s="14" t="str">
        <f>IF([1]Points!$AB990+[1]Points!$AC990+[1]Points!$AD990+[1]Points!$AF990=0,"MAI PARTITO","PARTITO")</f>
        <v>MAI PARTITO</v>
      </c>
      <c r="AA1004" s="14" t="str">
        <f>IF([1]Points!$AE990&gt;10,"PERFORMANTE","NON PERFORMANTE")</f>
        <v>NON PERFORMANTE</v>
      </c>
      <c r="AB1004" s="14" t="str">
        <f>IF([1]Points!$AE990&gt;20,"SI","NO")</f>
        <v>NO</v>
      </c>
      <c r="AC1004" s="14" t="str">
        <f>IF([1]Points!$AK990+[1]Points!$AL990+[1]Points!$AM990+[1]Points!$AN990=0,"FERMO","ATTIVO")</f>
        <v>FERMO</v>
      </c>
      <c r="AD1004" s="30"/>
      <c r="AE1004" s="30"/>
      <c r="AF1004" s="30"/>
      <c r="AG1004" s="30"/>
      <c r="AH1004" s="30"/>
      <c r="AI1004" s="30"/>
      <c r="AJ1004" s="30"/>
      <c r="AK1004" s="30"/>
    </row>
    <row r="1005" spans="1:37" ht="15" customHeight="1" x14ac:dyDescent="0.25">
      <c r="A1005" s="29" t="s">
        <v>5225</v>
      </c>
      <c r="B1005" s="21" t="s">
        <v>5226</v>
      </c>
      <c r="C1005" s="21" t="s">
        <v>5227</v>
      </c>
      <c r="D1005" s="21">
        <v>15025</v>
      </c>
      <c r="E1005" s="21" t="s">
        <v>37</v>
      </c>
      <c r="F1005" s="30"/>
      <c r="G1005" s="30" t="s">
        <v>5228</v>
      </c>
      <c r="H1005" s="30" t="s">
        <v>5229</v>
      </c>
      <c r="I1005" s="21" t="s">
        <v>40</v>
      </c>
      <c r="J1005" s="21" t="s">
        <v>5230</v>
      </c>
      <c r="K1005" s="21"/>
      <c r="L1005" s="11" t="s">
        <v>5231</v>
      </c>
      <c r="M1005" s="11" t="s">
        <v>43</v>
      </c>
      <c r="N1005" s="21"/>
      <c r="O1005" s="21"/>
      <c r="P1005" s="21"/>
      <c r="Q1005" s="21" t="s">
        <v>8825</v>
      </c>
      <c r="R1005" s="32" t="s">
        <v>8044</v>
      </c>
      <c r="S1005" s="30" t="s">
        <v>8827</v>
      </c>
      <c r="T1005" s="33" t="s">
        <v>8826</v>
      </c>
      <c r="U1005" s="30">
        <v>3383289322</v>
      </c>
      <c r="V1005" s="30"/>
      <c r="W1005" s="30"/>
      <c r="X1005" s="31"/>
      <c r="Y1005" s="31">
        <v>44112</v>
      </c>
      <c r="Z1005" s="14" t="str">
        <f>IF([1]Points!$AB916+[1]Points!$AC916+[1]Points!$AD916+[1]Points!$AF916=0,"MAI PARTITO","PARTITO")</f>
        <v>PARTITO</v>
      </c>
      <c r="AA1005" s="14" t="str">
        <f>IF([1]Points!$AE916&gt;10,"PERFORMANTE","NON PERFORMANTE")</f>
        <v>NON PERFORMANTE</v>
      </c>
      <c r="AB1005" s="14" t="str">
        <f>IF([1]Points!$AE916&gt;20,"SI","NO")</f>
        <v>NO</v>
      </c>
      <c r="AC1005" s="14" t="str">
        <f>IF([1]Points!$AK916+[1]Points!$AL916+[1]Points!$AM916+[1]Points!$AN916=0,"FERMO","ATTIVO")</f>
        <v>ATTIVO</v>
      </c>
      <c r="AD1005" s="30"/>
      <c r="AE1005" s="30">
        <v>2</v>
      </c>
      <c r="AF1005" s="30">
        <v>4</v>
      </c>
      <c r="AG1005" s="30"/>
      <c r="AH1005" s="30"/>
      <c r="AI1005" s="30"/>
      <c r="AJ1005" s="30"/>
      <c r="AK1005" s="30"/>
    </row>
    <row r="1006" spans="1:37" ht="15" customHeight="1" x14ac:dyDescent="0.25">
      <c r="A1006" s="29" t="s">
        <v>5232</v>
      </c>
      <c r="B1006" s="21" t="s">
        <v>5233</v>
      </c>
      <c r="C1006" s="21" t="s">
        <v>5234</v>
      </c>
      <c r="D1006" s="21">
        <v>15067</v>
      </c>
      <c r="E1006" s="21" t="s">
        <v>37</v>
      </c>
      <c r="F1006" s="30" t="s">
        <v>5235</v>
      </c>
      <c r="G1006" s="30" t="s">
        <v>5236</v>
      </c>
      <c r="H1006" s="30" t="s">
        <v>40</v>
      </c>
      <c r="I1006" s="21" t="s">
        <v>5237</v>
      </c>
      <c r="J1006" s="21" t="s">
        <v>5238</v>
      </c>
      <c r="K1006" s="21"/>
      <c r="L1006" s="11" t="s">
        <v>5239</v>
      </c>
      <c r="M1006" s="21" t="s">
        <v>312</v>
      </c>
      <c r="N1006" s="21" t="s">
        <v>111</v>
      </c>
      <c r="O1006" s="21"/>
      <c r="P1006" s="21"/>
      <c r="Q1006" s="21" t="s">
        <v>8828</v>
      </c>
      <c r="R1006" s="30" t="s">
        <v>40</v>
      </c>
      <c r="S1006" s="30" t="s">
        <v>8832</v>
      </c>
      <c r="T1006" s="30"/>
      <c r="U1006" s="30"/>
      <c r="V1006" s="30"/>
      <c r="W1006" s="30"/>
      <c r="X1006" s="31"/>
      <c r="Y1006" s="31">
        <v>43564</v>
      </c>
      <c r="Z1006" s="14" t="str">
        <f>IF([1]Points!$AB917+[1]Points!$AC917+[1]Points!$AD917+[1]Points!$AF917=0,"MAI PARTITO","PARTITO")</f>
        <v>PARTITO</v>
      </c>
      <c r="AA1006" s="14" t="str">
        <f>IF([1]Points!$AE917&gt;10,"PERFORMANTE","NON PERFORMANTE")</f>
        <v>NON PERFORMANTE</v>
      </c>
      <c r="AB1006" s="14" t="str">
        <f>IF([1]Points!$AE917&gt;20,"SI","NO")</f>
        <v>NO</v>
      </c>
      <c r="AC1006" s="14" t="str">
        <f>IF([1]Points!$AK917+[1]Points!$AL917+[1]Points!$AM917+[1]Points!$AN917=0,"FERMO","ATTIVO")</f>
        <v>FERMO</v>
      </c>
      <c r="AD1006" s="30"/>
      <c r="AE1006" s="30">
        <v>2</v>
      </c>
      <c r="AF1006" s="30">
        <v>1</v>
      </c>
      <c r="AG1006" s="30"/>
      <c r="AH1006" s="30"/>
      <c r="AI1006" s="30"/>
      <c r="AJ1006" s="30"/>
      <c r="AK1006" s="30"/>
    </row>
    <row r="1007" spans="1:37" ht="15" customHeight="1" x14ac:dyDescent="0.25">
      <c r="A1007" s="29" t="s">
        <v>5704</v>
      </c>
      <c r="B1007" s="11" t="s">
        <v>5705</v>
      </c>
      <c r="C1007" s="11" t="s">
        <v>5706</v>
      </c>
      <c r="D1007" s="11">
        <v>15057</v>
      </c>
      <c r="E1007" s="11" t="s">
        <v>37</v>
      </c>
      <c r="F1007" s="12" t="s">
        <v>5707</v>
      </c>
      <c r="G1007" s="12" t="s">
        <v>40</v>
      </c>
      <c r="H1007" s="12" t="s">
        <v>40</v>
      </c>
      <c r="I1007" s="11" t="s">
        <v>40</v>
      </c>
      <c r="J1007" s="11" t="s">
        <v>5708</v>
      </c>
      <c r="K1007" s="11"/>
      <c r="L1007" s="11" t="s">
        <v>5709</v>
      </c>
      <c r="M1007" s="11" t="s">
        <v>103</v>
      </c>
      <c r="N1007" s="11" t="s">
        <v>78</v>
      </c>
      <c r="O1007" s="11"/>
      <c r="P1007" s="11"/>
      <c r="Q1007" s="11"/>
      <c r="R1007" s="12" t="s">
        <v>40</v>
      </c>
      <c r="S1007" s="12"/>
      <c r="T1007" s="12"/>
      <c r="U1007" s="12"/>
      <c r="V1007" s="12"/>
      <c r="W1007" s="12"/>
      <c r="X1007" s="13"/>
      <c r="Y1007" s="13">
        <v>43564</v>
      </c>
      <c r="Z1007" s="14" t="str">
        <f>IF([1]Points!$AB993+[1]Points!$AC993+[1]Points!$AD993+[1]Points!$AF993=0,"MAI PARTITO","PARTITO")</f>
        <v>MAI PARTITO</v>
      </c>
      <c r="AA1007" s="14" t="str">
        <f>IF([1]Points!$AE993&gt;10,"PERFORMANTE","NON PERFORMANTE")</f>
        <v>NON PERFORMANTE</v>
      </c>
      <c r="AB1007" s="14" t="str">
        <f>IF([1]Points!$AE993&gt;20,"SI","NO")</f>
        <v>NO</v>
      </c>
      <c r="AC1007" s="14" t="str">
        <f>IF([1]Points!$AK993+[1]Points!$AL993+[1]Points!$AM993+[1]Points!$AN993=0,"FERMO","ATTIVO")</f>
        <v>FERMO</v>
      </c>
      <c r="AD1007" s="12"/>
      <c r="AE1007" s="12"/>
      <c r="AF1007" s="12"/>
      <c r="AG1007" s="12"/>
      <c r="AH1007" s="12"/>
      <c r="AI1007" s="12"/>
      <c r="AJ1007" s="12"/>
      <c r="AK1007" s="12"/>
    </row>
    <row r="1008" spans="1:37" ht="15" customHeight="1" x14ac:dyDescent="0.25">
      <c r="A1008" s="29" t="s">
        <v>5710</v>
      </c>
      <c r="B1008" s="21" t="s">
        <v>5711</v>
      </c>
      <c r="C1008" s="21" t="s">
        <v>5706</v>
      </c>
      <c r="D1008" s="21">
        <v>15057</v>
      </c>
      <c r="E1008" s="21" t="s">
        <v>37</v>
      </c>
      <c r="F1008" s="30" t="s">
        <v>5712</v>
      </c>
      <c r="G1008" s="30" t="s">
        <v>5713</v>
      </c>
      <c r="H1008" s="30" t="s">
        <v>40</v>
      </c>
      <c r="I1008" s="21" t="s">
        <v>40</v>
      </c>
      <c r="J1008" s="21" t="s">
        <v>40</v>
      </c>
      <c r="K1008" s="21"/>
      <c r="L1008" s="11" t="s">
        <v>5714</v>
      </c>
      <c r="M1008" s="21" t="s">
        <v>43</v>
      </c>
      <c r="N1008" s="21"/>
      <c r="O1008" s="21"/>
      <c r="P1008" s="21"/>
      <c r="Q1008" s="21"/>
      <c r="R1008" s="30" t="s">
        <v>5715</v>
      </c>
      <c r="S1008" s="30"/>
      <c r="T1008" s="30"/>
      <c r="U1008" s="30"/>
      <c r="V1008" s="30"/>
      <c r="W1008" s="30"/>
      <c r="X1008" s="31"/>
      <c r="Y1008" s="31">
        <v>44014</v>
      </c>
      <c r="Z1008" s="14" t="str">
        <f>IF([1]Points!$AB994+[1]Points!$AC994+[1]Points!$AD994+[1]Points!$AF994=0,"MAI PARTITO","PARTITO")</f>
        <v>MAI PARTITO</v>
      </c>
      <c r="AA1008" s="14" t="str">
        <f>IF([1]Points!$AE994&gt;10,"PERFORMANTE","NON PERFORMANTE")</f>
        <v>NON PERFORMANTE</v>
      </c>
      <c r="AB1008" s="14" t="str">
        <f>IF([1]Points!$AE994&gt;20,"SI","NO")</f>
        <v>NO</v>
      </c>
      <c r="AC1008" s="14" t="str">
        <f>IF([1]Points!$AK994+[1]Points!$AL994+[1]Points!$AM994+[1]Points!$AN994=0,"FERMO","ATTIVO")</f>
        <v>FERMO</v>
      </c>
      <c r="AD1008" s="30"/>
      <c r="AE1008" s="30"/>
      <c r="AF1008" s="30"/>
      <c r="AG1008" s="30"/>
      <c r="AH1008" s="30"/>
      <c r="AI1008" s="30"/>
      <c r="AJ1008" s="30"/>
      <c r="AK1008" s="30"/>
    </row>
    <row r="1009" spans="1:37" ht="15" customHeight="1" x14ac:dyDescent="0.25">
      <c r="A1009" s="29" t="s">
        <v>5716</v>
      </c>
      <c r="B1009" s="21" t="s">
        <v>5717</v>
      </c>
      <c r="C1009" s="21" t="s">
        <v>5706</v>
      </c>
      <c r="D1009" s="21">
        <v>15057</v>
      </c>
      <c r="E1009" s="21" t="s">
        <v>37</v>
      </c>
      <c r="F1009" s="30" t="s">
        <v>5718</v>
      </c>
      <c r="G1009" s="30" t="s">
        <v>5719</v>
      </c>
      <c r="H1009" s="30" t="s">
        <v>5720</v>
      </c>
      <c r="I1009" s="21" t="s">
        <v>40</v>
      </c>
      <c r="J1009" s="21" t="s">
        <v>5721</v>
      </c>
      <c r="K1009" s="21"/>
      <c r="L1009" s="11" t="s">
        <v>5722</v>
      </c>
      <c r="M1009" s="21" t="s">
        <v>43</v>
      </c>
      <c r="N1009" s="21"/>
      <c r="O1009" s="21"/>
      <c r="P1009" s="21"/>
      <c r="Q1009" s="21"/>
      <c r="R1009" s="30" t="s">
        <v>5723</v>
      </c>
      <c r="S1009" s="30"/>
      <c r="T1009" s="30"/>
      <c r="U1009" s="30"/>
      <c r="V1009" s="30"/>
      <c r="W1009" s="30"/>
      <c r="X1009" s="31"/>
      <c r="Y1009" s="31">
        <v>44020</v>
      </c>
      <c r="Z1009" s="14" t="str">
        <f>IF([1]Points!$AB995+[1]Points!$AC995+[1]Points!$AD995+[1]Points!$AF995=0,"MAI PARTITO","PARTITO")</f>
        <v>MAI PARTITO</v>
      </c>
      <c r="AA1009" s="14" t="str">
        <f>IF([1]Points!$AE995&gt;10,"PERFORMANTE","NON PERFORMANTE")</f>
        <v>NON PERFORMANTE</v>
      </c>
      <c r="AB1009" s="14" t="str">
        <f>IF([1]Points!$AE995&gt;20,"SI","NO")</f>
        <v>NO</v>
      </c>
      <c r="AC1009" s="14" t="str">
        <f>IF([1]Points!$AK995+[1]Points!$AL995+[1]Points!$AM995+[1]Points!$AN995=0,"FERMO","ATTIVO")</f>
        <v>FERMO</v>
      </c>
      <c r="AD1009" s="30"/>
      <c r="AE1009" s="30"/>
      <c r="AF1009" s="30"/>
      <c r="AG1009" s="30"/>
      <c r="AH1009" s="30"/>
      <c r="AI1009" s="30"/>
      <c r="AJ1009" s="30"/>
      <c r="AK1009" s="30"/>
    </row>
    <row r="1010" spans="1:37" ht="15" customHeight="1" x14ac:dyDescent="0.25">
      <c r="A1010" s="29" t="s">
        <v>5724</v>
      </c>
      <c r="B1010" s="21" t="s">
        <v>5725</v>
      </c>
      <c r="C1010" s="21" t="s">
        <v>5706</v>
      </c>
      <c r="D1010" s="21">
        <v>15057</v>
      </c>
      <c r="E1010" s="21" t="s">
        <v>37</v>
      </c>
      <c r="F1010" s="30" t="s">
        <v>5726</v>
      </c>
      <c r="G1010" s="30" t="s">
        <v>5727</v>
      </c>
      <c r="H1010" s="30" t="s">
        <v>5728</v>
      </c>
      <c r="I1010" s="21" t="s">
        <v>40</v>
      </c>
      <c r="J1010" s="21" t="s">
        <v>5729</v>
      </c>
      <c r="K1010" s="21"/>
      <c r="L1010" s="11" t="s">
        <v>5730</v>
      </c>
      <c r="M1010" s="21" t="s">
        <v>43</v>
      </c>
      <c r="N1010" s="21"/>
      <c r="O1010" s="21"/>
      <c r="P1010" s="21"/>
      <c r="Q1010" s="21"/>
      <c r="R1010" s="30" t="s">
        <v>40</v>
      </c>
      <c r="S1010" s="30"/>
      <c r="T1010" s="30"/>
      <c r="U1010" s="30"/>
      <c r="V1010" s="30"/>
      <c r="W1010" s="30"/>
      <c r="X1010" s="31"/>
      <c r="Y1010" s="31">
        <v>44020</v>
      </c>
      <c r="Z1010" s="14" t="str">
        <f>IF([1]Points!$AB996+[1]Points!$AC996+[1]Points!$AD996+[1]Points!$AF996=0,"MAI PARTITO","PARTITO")</f>
        <v>MAI PARTITO</v>
      </c>
      <c r="AA1010" s="14" t="str">
        <f>IF([1]Points!$AE996&gt;10,"PERFORMANTE","NON PERFORMANTE")</f>
        <v>NON PERFORMANTE</v>
      </c>
      <c r="AB1010" s="14" t="str">
        <f>IF([1]Points!$AE996&gt;20,"SI","NO")</f>
        <v>NO</v>
      </c>
      <c r="AC1010" s="14" t="str">
        <f>IF([1]Points!$AK996+[1]Points!$AL996+[1]Points!$AM996+[1]Points!$AN996=0,"FERMO","ATTIVO")</f>
        <v>FERMO</v>
      </c>
      <c r="AD1010" s="30"/>
      <c r="AE1010" s="30"/>
      <c r="AF1010" s="30"/>
      <c r="AG1010" s="30"/>
      <c r="AH1010" s="30"/>
      <c r="AI1010" s="30"/>
      <c r="AJ1010" s="30"/>
      <c r="AK1010" s="30"/>
    </row>
    <row r="1011" spans="1:37" ht="15" customHeight="1" x14ac:dyDescent="0.25">
      <c r="A1011" s="29" t="s">
        <v>5243</v>
      </c>
      <c r="B1011" s="21" t="s">
        <v>5244</v>
      </c>
      <c r="C1011" s="21" t="s">
        <v>54</v>
      </c>
      <c r="D1011" s="21">
        <v>15121</v>
      </c>
      <c r="E1011" s="21" t="s">
        <v>37</v>
      </c>
      <c r="F1011" s="30" t="s">
        <v>5245</v>
      </c>
      <c r="G1011" s="30" t="s">
        <v>5246</v>
      </c>
      <c r="H1011" s="30" t="s">
        <v>40</v>
      </c>
      <c r="I1011" s="21" t="s">
        <v>5247</v>
      </c>
      <c r="J1011" s="21" t="s">
        <v>5248</v>
      </c>
      <c r="K1011" s="21"/>
      <c r="L1011" s="11" t="s">
        <v>5249</v>
      </c>
      <c r="M1011" s="21" t="s">
        <v>43</v>
      </c>
      <c r="N1011" s="21"/>
      <c r="O1011" s="21"/>
      <c r="P1011" s="21"/>
      <c r="Q1011" s="21" t="s">
        <v>8829</v>
      </c>
      <c r="R1011" s="32" t="s">
        <v>8830</v>
      </c>
      <c r="S1011" s="30" t="s">
        <v>8831</v>
      </c>
      <c r="T1011" s="30"/>
      <c r="U1011" s="30"/>
      <c r="V1011" s="30"/>
      <c r="W1011" s="30"/>
      <c r="X1011" s="31"/>
      <c r="Y1011" s="31">
        <v>44027</v>
      </c>
      <c r="Z1011" s="14" t="str">
        <f>IF([1]Points!$AB919+[1]Points!$AC919+[1]Points!$AD919+[1]Points!$AF919=0,"MAI PARTITO","PARTITO")</f>
        <v>PARTITO</v>
      </c>
      <c r="AA1011" s="14" t="str">
        <f>IF([1]Points!$AE919&gt;10,"PERFORMANTE","NON PERFORMANTE")</f>
        <v>NON PERFORMANTE</v>
      </c>
      <c r="AB1011" s="14" t="str">
        <f>IF([1]Points!$AE919&gt;20,"SI","NO")</f>
        <v>NO</v>
      </c>
      <c r="AC1011" s="14" t="str">
        <f>IF([1]Points!$AK919+[1]Points!$AL919+[1]Points!$AM919+[1]Points!$AN919=0,"FERMO","ATTIVO")</f>
        <v>FERMO</v>
      </c>
      <c r="AD1011" s="30"/>
      <c r="AE1011" s="30">
        <v>2</v>
      </c>
      <c r="AF1011" s="30">
        <v>1</v>
      </c>
      <c r="AG1011" s="30"/>
      <c r="AH1011" s="30"/>
      <c r="AI1011" s="30"/>
      <c r="AJ1011" s="30"/>
      <c r="AK1011" s="30"/>
    </row>
    <row r="1012" spans="1:37" ht="15" customHeight="1" x14ac:dyDescent="0.25">
      <c r="A1012" s="29" t="s">
        <v>5736</v>
      </c>
      <c r="B1012" s="21" t="s">
        <v>5737</v>
      </c>
      <c r="C1012" s="21" t="s">
        <v>54</v>
      </c>
      <c r="D1012" s="21">
        <v>15121</v>
      </c>
      <c r="E1012" s="21" t="s">
        <v>37</v>
      </c>
      <c r="F1012" s="30" t="s">
        <v>5738</v>
      </c>
      <c r="G1012" s="30" t="s">
        <v>5739</v>
      </c>
      <c r="H1012" s="30" t="s">
        <v>40</v>
      </c>
      <c r="I1012" s="21" t="s">
        <v>40</v>
      </c>
      <c r="J1012" s="21" t="s">
        <v>40</v>
      </c>
      <c r="K1012" s="21"/>
      <c r="L1012" s="11" t="s">
        <v>9644</v>
      </c>
      <c r="M1012" s="21" t="s">
        <v>43</v>
      </c>
      <c r="N1012" s="21"/>
      <c r="O1012" s="21"/>
      <c r="P1012" s="21"/>
      <c r="Q1012" s="21"/>
      <c r="R1012" s="30" t="s">
        <v>40</v>
      </c>
      <c r="S1012" s="30"/>
      <c r="T1012" s="30"/>
      <c r="U1012" s="30"/>
      <c r="V1012" s="30"/>
      <c r="W1012" s="30"/>
      <c r="X1012" s="31"/>
      <c r="Y1012" s="31">
        <v>44112</v>
      </c>
      <c r="Z1012" s="14" t="str">
        <f>IF([1]Points!$AB998+[1]Points!$AC998+[1]Points!$AD998+[1]Points!$AF998=0,"MAI PARTITO","PARTITO")</f>
        <v>MAI PARTITO</v>
      </c>
      <c r="AA1012" s="14" t="str">
        <f>IF([1]Points!$AE998&gt;10,"PERFORMANTE","NON PERFORMANTE")</f>
        <v>NON PERFORMANTE</v>
      </c>
      <c r="AB1012" s="14" t="str">
        <f>IF([1]Points!$AE998&gt;20,"SI","NO")</f>
        <v>NO</v>
      </c>
      <c r="AC1012" s="14" t="str">
        <f>IF([1]Points!$AK998+[1]Points!$AL998+[1]Points!$AM998+[1]Points!$AN998=0,"FERMO","ATTIVO")</f>
        <v>FERMO</v>
      </c>
      <c r="AD1012" s="30"/>
      <c r="AE1012" s="30"/>
      <c r="AF1012" s="30"/>
      <c r="AG1012" s="30"/>
      <c r="AH1012" s="30"/>
      <c r="AI1012" s="30"/>
      <c r="AJ1012" s="30"/>
      <c r="AK1012" s="30"/>
    </row>
    <row r="1013" spans="1:37" ht="15" customHeight="1" x14ac:dyDescent="0.25">
      <c r="A1013" s="29" t="s">
        <v>5286</v>
      </c>
      <c r="B1013" s="21" t="s">
        <v>5287</v>
      </c>
      <c r="C1013" s="21" t="s">
        <v>5288</v>
      </c>
      <c r="D1013" s="21">
        <v>27050</v>
      </c>
      <c r="E1013" s="21" t="s">
        <v>1655</v>
      </c>
      <c r="F1013" s="30" t="s">
        <v>5289</v>
      </c>
      <c r="G1013" s="30" t="s">
        <v>5290</v>
      </c>
      <c r="H1013" s="30" t="s">
        <v>5291</v>
      </c>
      <c r="I1013" s="21" t="s">
        <v>40</v>
      </c>
      <c r="J1013" s="21" t="s">
        <v>5292</v>
      </c>
      <c r="K1013" s="21"/>
      <c r="L1013" s="11" t="s">
        <v>5293</v>
      </c>
      <c r="M1013" s="21" t="s">
        <v>43</v>
      </c>
      <c r="N1013" s="21"/>
      <c r="O1013" s="21"/>
      <c r="P1013" s="21"/>
      <c r="Q1013" s="21" t="s">
        <v>8833</v>
      </c>
      <c r="R1013" s="32" t="s">
        <v>8835</v>
      </c>
      <c r="S1013" s="30" t="s">
        <v>8834</v>
      </c>
      <c r="T1013" s="30"/>
      <c r="U1013" s="30"/>
      <c r="V1013" s="30"/>
      <c r="W1013" s="30"/>
      <c r="X1013" s="31"/>
      <c r="Y1013" s="31">
        <v>44028</v>
      </c>
      <c r="Z1013" s="14" t="str">
        <f>IF([1]Points!$AB926+[1]Points!$AC926+[1]Points!$AD926+[1]Points!$AF926=0,"MAI PARTITO","PARTITO")</f>
        <v>PARTITO</v>
      </c>
      <c r="AA1013" s="14" t="str">
        <f>IF([1]Points!$AE926&gt;10,"PERFORMANTE","NON PERFORMANTE")</f>
        <v>NON PERFORMANTE</v>
      </c>
      <c r="AB1013" s="14" t="str">
        <f>IF([1]Points!$AE926&gt;20,"SI","NO")</f>
        <v>NO</v>
      </c>
      <c r="AC1013" s="14" t="str">
        <f>IF([1]Points!$AK926+[1]Points!$AL926+[1]Points!$AM926+[1]Points!$AN926=0,"FERMO","ATTIVO")</f>
        <v>FERMO</v>
      </c>
      <c r="AD1013" s="30"/>
      <c r="AE1013" s="30">
        <v>3</v>
      </c>
      <c r="AF1013" s="30">
        <v>2</v>
      </c>
      <c r="AG1013" s="30"/>
      <c r="AH1013" s="30"/>
      <c r="AI1013" s="30"/>
      <c r="AJ1013" s="30"/>
      <c r="AK1013" s="30"/>
    </row>
    <row r="1014" spans="1:37" ht="15" customHeight="1" x14ac:dyDescent="0.25">
      <c r="A1014" s="29" t="s">
        <v>5747</v>
      </c>
      <c r="B1014" s="21" t="s">
        <v>5748</v>
      </c>
      <c r="C1014" s="21" t="s">
        <v>5706</v>
      </c>
      <c r="D1014" s="21">
        <v>15057</v>
      </c>
      <c r="E1014" s="21" t="s">
        <v>37</v>
      </c>
      <c r="F1014" s="30" t="s">
        <v>5749</v>
      </c>
      <c r="G1014" s="30" t="s">
        <v>5750</v>
      </c>
      <c r="H1014" s="30" t="s">
        <v>40</v>
      </c>
      <c r="I1014" s="21" t="s">
        <v>40</v>
      </c>
      <c r="J1014" s="21" t="s">
        <v>40</v>
      </c>
      <c r="K1014" s="21"/>
      <c r="L1014" s="11" t="s">
        <v>5751</v>
      </c>
      <c r="M1014" s="21" t="s">
        <v>43</v>
      </c>
      <c r="N1014" s="21"/>
      <c r="O1014" s="21"/>
      <c r="P1014" s="21"/>
      <c r="Q1014" s="21"/>
      <c r="R1014" s="30" t="s">
        <v>5752</v>
      </c>
      <c r="S1014" s="30"/>
      <c r="T1014" s="30"/>
      <c r="U1014" s="30"/>
      <c r="V1014" s="30"/>
      <c r="W1014" s="30"/>
      <c r="X1014" s="31"/>
      <c r="Y1014" s="31">
        <v>44026</v>
      </c>
      <c r="Z1014" s="14" t="str">
        <f>IF([1]Points!$AB1000+[1]Points!$AC1000+[1]Points!$AD1000+[1]Points!$AF1000=0,"MAI PARTITO","PARTITO")</f>
        <v>MAI PARTITO</v>
      </c>
      <c r="AA1014" s="14" t="str">
        <f>IF([1]Points!$AE1000&gt;10,"PERFORMANTE","NON PERFORMANTE")</f>
        <v>NON PERFORMANTE</v>
      </c>
      <c r="AB1014" s="14" t="str">
        <f>IF([1]Points!$AE1000&gt;20,"SI","NO")</f>
        <v>NO</v>
      </c>
      <c r="AC1014" s="14" t="str">
        <f>IF([1]Points!$AK1000+[1]Points!$AL1000+[1]Points!$AM1000+[1]Points!$AN1000=0,"FERMO","ATTIVO")</f>
        <v>FERMO</v>
      </c>
      <c r="AD1014" s="30"/>
      <c r="AE1014" s="30"/>
      <c r="AF1014" s="30"/>
      <c r="AG1014" s="30"/>
      <c r="AH1014" s="30"/>
      <c r="AI1014" s="30"/>
      <c r="AJ1014" s="30"/>
      <c r="AK1014" s="30"/>
    </row>
    <row r="1015" spans="1:37" ht="15" customHeight="1" x14ac:dyDescent="0.25">
      <c r="A1015" s="29" t="s">
        <v>5753</v>
      </c>
      <c r="B1015" s="21" t="s">
        <v>5754</v>
      </c>
      <c r="C1015" s="21" t="s">
        <v>3440</v>
      </c>
      <c r="D1015" s="21">
        <v>10152</v>
      </c>
      <c r="E1015" s="21" t="s">
        <v>48</v>
      </c>
      <c r="F1015" s="30"/>
      <c r="G1015" s="30" t="s">
        <v>5755</v>
      </c>
      <c r="H1015" s="30" t="s">
        <v>40</v>
      </c>
      <c r="I1015" s="21" t="s">
        <v>40</v>
      </c>
      <c r="J1015" s="21" t="s">
        <v>40</v>
      </c>
      <c r="K1015" s="21"/>
      <c r="L1015" s="11" t="s">
        <v>5756</v>
      </c>
      <c r="M1015" s="21" t="s">
        <v>43</v>
      </c>
      <c r="N1015" s="21"/>
      <c r="O1015" s="21"/>
      <c r="P1015" s="21"/>
      <c r="Q1015" s="21"/>
      <c r="R1015" s="30" t="s">
        <v>40</v>
      </c>
      <c r="S1015" s="30"/>
      <c r="T1015" s="30"/>
      <c r="U1015" s="30"/>
      <c r="V1015" s="30"/>
      <c r="W1015" s="30"/>
      <c r="X1015" s="31"/>
      <c r="Y1015" s="31">
        <v>43721</v>
      </c>
      <c r="Z1015" s="14" t="str">
        <f>IF([1]Points!$AB1001+[1]Points!$AC1001+[1]Points!$AD1001+[1]Points!$AF1001=0,"MAI PARTITO","PARTITO")</f>
        <v>MAI PARTITO</v>
      </c>
      <c r="AA1015" s="14" t="str">
        <f>IF([1]Points!$AE1001&gt;10,"PERFORMANTE","NON PERFORMANTE")</f>
        <v>NON PERFORMANTE</v>
      </c>
      <c r="AB1015" s="14" t="str">
        <f>IF([1]Points!$AE1001&gt;20,"SI","NO")</f>
        <v>NO</v>
      </c>
      <c r="AC1015" s="14" t="str">
        <f>IF([1]Points!$AK1001+[1]Points!$AL1001+[1]Points!$AM1001+[1]Points!$AN1001=0,"FERMO","ATTIVO")</f>
        <v>FERMO</v>
      </c>
      <c r="AD1015" s="30"/>
      <c r="AE1015" s="30"/>
      <c r="AF1015" s="30"/>
      <c r="AG1015" s="30"/>
      <c r="AH1015" s="30"/>
      <c r="AI1015" s="30"/>
      <c r="AJ1015" s="30"/>
      <c r="AK1015" s="30"/>
    </row>
    <row r="1016" spans="1:37" ht="15" customHeight="1" x14ac:dyDescent="0.25">
      <c r="A1016" s="29" t="s">
        <v>5294</v>
      </c>
      <c r="B1016" s="21" t="s">
        <v>5295</v>
      </c>
      <c r="C1016" s="21" t="s">
        <v>5296</v>
      </c>
      <c r="D1016" s="21">
        <v>27045</v>
      </c>
      <c r="E1016" s="21" t="s">
        <v>1655</v>
      </c>
      <c r="F1016" s="30" t="s">
        <v>5297</v>
      </c>
      <c r="G1016" s="30" t="s">
        <v>5298</v>
      </c>
      <c r="H1016" s="30" t="s">
        <v>40</v>
      </c>
      <c r="I1016" s="21" t="s">
        <v>40</v>
      </c>
      <c r="J1016" s="21" t="s">
        <v>5299</v>
      </c>
      <c r="K1016" s="21"/>
      <c r="L1016" s="11" t="s">
        <v>5300</v>
      </c>
      <c r="M1016" s="21" t="s">
        <v>43</v>
      </c>
      <c r="N1016" s="21"/>
      <c r="O1016" s="21"/>
      <c r="P1016" s="21"/>
      <c r="Q1016" s="21" t="s">
        <v>8836</v>
      </c>
      <c r="R1016" s="32" t="s">
        <v>8840</v>
      </c>
      <c r="S1016" s="30" t="s">
        <v>8838</v>
      </c>
      <c r="T1016" s="33" t="s">
        <v>8837</v>
      </c>
      <c r="U1016" s="30"/>
      <c r="V1016" s="30"/>
      <c r="W1016" s="30"/>
      <c r="X1016" s="31" t="s">
        <v>9684</v>
      </c>
      <c r="Y1016" s="31">
        <v>44028</v>
      </c>
      <c r="Z1016" s="14" t="str">
        <f>IF([1]Points!$AB927+[1]Points!$AC927+[1]Points!$AD927+[1]Points!$AF927=0,"MAI PARTITO","PARTITO")</f>
        <v>PARTITO</v>
      </c>
      <c r="AA1016" s="14" t="str">
        <f>IF([1]Points!$AE927&gt;10,"PERFORMANTE","NON PERFORMANTE")</f>
        <v>NON PERFORMANTE</v>
      </c>
      <c r="AB1016" s="14" t="str">
        <f>IF([1]Points!$AE927&gt;20,"SI","NO")</f>
        <v>NO</v>
      </c>
      <c r="AC1016" s="14" t="str">
        <f>IF([1]Points!$AK927+[1]Points!$AL927+[1]Points!$AM927+[1]Points!$AN927=0,"FERMO","ATTIVO")</f>
        <v>FERMO</v>
      </c>
      <c r="AD1016" s="30"/>
      <c r="AE1016" s="30">
        <v>1</v>
      </c>
      <c r="AF1016" s="30">
        <v>1</v>
      </c>
      <c r="AG1016" s="30"/>
      <c r="AH1016" s="30"/>
      <c r="AI1016" s="30"/>
      <c r="AJ1016" s="30"/>
      <c r="AK1016" s="30"/>
    </row>
    <row r="1017" spans="1:37" ht="15" customHeight="1" x14ac:dyDescent="0.25">
      <c r="A1017" s="29" t="s">
        <v>5772</v>
      </c>
      <c r="B1017" s="21" t="s">
        <v>5773</v>
      </c>
      <c r="C1017" s="21" t="s">
        <v>5774</v>
      </c>
      <c r="D1017" s="21">
        <v>13897</v>
      </c>
      <c r="E1017" s="21" t="s">
        <v>164</v>
      </c>
      <c r="F1017" s="30" t="s">
        <v>5775</v>
      </c>
      <c r="G1017" s="30" t="s">
        <v>5776</v>
      </c>
      <c r="H1017" s="30" t="s">
        <v>40</v>
      </c>
      <c r="I1017" s="21" t="s">
        <v>40</v>
      </c>
      <c r="J1017" s="21" t="s">
        <v>5777</v>
      </c>
      <c r="K1017" s="21"/>
      <c r="L1017" s="11" t="s">
        <v>5778</v>
      </c>
      <c r="M1017" s="21" t="s">
        <v>43</v>
      </c>
      <c r="N1017" s="21"/>
      <c r="O1017" s="21"/>
      <c r="P1017" s="21"/>
      <c r="Q1017" s="21"/>
      <c r="R1017" s="30" t="s">
        <v>40</v>
      </c>
      <c r="S1017" s="30"/>
      <c r="T1017" s="30"/>
      <c r="U1017" s="30"/>
      <c r="V1017" s="30"/>
      <c r="W1017" s="30"/>
      <c r="X1017" s="31"/>
      <c r="Y1017" s="31">
        <v>44326</v>
      </c>
      <c r="Z1017" s="14" t="str">
        <f>IF([1]Points!$AB1004+[1]Points!$AC1004+[1]Points!$AD1004+[1]Points!$AF1004=0,"MAI PARTITO","PARTITO")</f>
        <v>MAI PARTITO</v>
      </c>
      <c r="AA1017" s="14" t="str">
        <f>IF([1]Points!$AE1004&gt;10,"PERFORMANTE","NON PERFORMANTE")</f>
        <v>NON PERFORMANTE</v>
      </c>
      <c r="AB1017" s="14" t="str">
        <f>IF([1]Points!$AE1004&gt;20,"SI","NO")</f>
        <v>NO</v>
      </c>
      <c r="AC1017" s="14" t="str">
        <f>IF([1]Points!$AK1004+[1]Points!$AL1004+[1]Points!$AM1004+[1]Points!$AN1004=0,"FERMO","ATTIVO")</f>
        <v>FERMO</v>
      </c>
      <c r="AD1017" s="30"/>
      <c r="AE1017" s="30"/>
      <c r="AF1017" s="30"/>
      <c r="AG1017" s="30"/>
      <c r="AH1017" s="30"/>
      <c r="AI1017" s="30"/>
      <c r="AJ1017" s="30"/>
      <c r="AK1017" s="30"/>
    </row>
    <row r="1018" spans="1:37" ht="15" customHeight="1" x14ac:dyDescent="0.25">
      <c r="A1018" s="29" t="s">
        <v>5779</v>
      </c>
      <c r="B1018" s="21" t="s">
        <v>5780</v>
      </c>
      <c r="C1018" s="21" t="s">
        <v>856</v>
      </c>
      <c r="D1018" s="21">
        <v>10036</v>
      </c>
      <c r="E1018" s="21" t="s">
        <v>48</v>
      </c>
      <c r="F1018" s="30" t="s">
        <v>5781</v>
      </c>
      <c r="G1018" s="30" t="s">
        <v>5782</v>
      </c>
      <c r="H1018" s="30" t="s">
        <v>40</v>
      </c>
      <c r="I1018" s="21" t="s">
        <v>40</v>
      </c>
      <c r="J1018" s="21" t="s">
        <v>5783</v>
      </c>
      <c r="K1018" s="21"/>
      <c r="L1018" s="11" t="s">
        <v>5784</v>
      </c>
      <c r="M1018" s="21" t="s">
        <v>43</v>
      </c>
      <c r="N1018" s="21"/>
      <c r="O1018" s="21"/>
      <c r="P1018" s="21"/>
      <c r="Q1018" s="21"/>
      <c r="R1018" s="30" t="s">
        <v>40</v>
      </c>
      <c r="S1018" s="30"/>
      <c r="T1018" s="30"/>
      <c r="U1018" s="30"/>
      <c r="V1018" s="30"/>
      <c r="W1018" s="30"/>
      <c r="X1018" s="31"/>
      <c r="Y1018" s="31">
        <v>44123</v>
      </c>
      <c r="Z1018" s="14" t="str">
        <f>IF([1]Points!$AB1005+[1]Points!$AC1005+[1]Points!$AD1005+[1]Points!$AF1005=0,"MAI PARTITO","PARTITO")</f>
        <v>MAI PARTITO</v>
      </c>
      <c r="AA1018" s="14" t="str">
        <f>IF([1]Points!$AE1005&gt;10,"PERFORMANTE","NON PERFORMANTE")</f>
        <v>NON PERFORMANTE</v>
      </c>
      <c r="AB1018" s="14" t="str">
        <f>IF([1]Points!$AE1005&gt;20,"SI","NO")</f>
        <v>NO</v>
      </c>
      <c r="AC1018" s="14" t="str">
        <f>IF([1]Points!$AK1005+[1]Points!$AL1005+[1]Points!$AM1005+[1]Points!$AN1005=0,"FERMO","ATTIVO")</f>
        <v>FERMO</v>
      </c>
      <c r="AD1018" s="30"/>
      <c r="AE1018" s="30"/>
      <c r="AF1018" s="30"/>
      <c r="AG1018" s="30"/>
      <c r="AH1018" s="30"/>
      <c r="AI1018" s="30"/>
      <c r="AJ1018" s="30"/>
      <c r="AK1018" s="30"/>
    </row>
    <row r="1019" spans="1:37" ht="15" customHeight="1" x14ac:dyDescent="0.25">
      <c r="A1019" s="29" t="s">
        <v>5323</v>
      </c>
      <c r="B1019" s="21" t="s">
        <v>5324</v>
      </c>
      <c r="C1019" s="21" t="s">
        <v>733</v>
      </c>
      <c r="D1019" s="21">
        <v>12063</v>
      </c>
      <c r="E1019" s="21" t="s">
        <v>72</v>
      </c>
      <c r="F1019" s="30" t="s">
        <v>5325</v>
      </c>
      <c r="G1019" s="30" t="s">
        <v>5326</v>
      </c>
      <c r="H1019" s="30" t="s">
        <v>40</v>
      </c>
      <c r="I1019" s="21" t="s">
        <v>5327</v>
      </c>
      <c r="J1019" s="21" t="s">
        <v>5328</v>
      </c>
      <c r="K1019" s="21"/>
      <c r="L1019" s="11" t="s">
        <v>5329</v>
      </c>
      <c r="M1019" s="21" t="s">
        <v>43</v>
      </c>
      <c r="N1019" s="21"/>
      <c r="O1019" s="21"/>
      <c r="P1019" s="21"/>
      <c r="Q1019" s="21" t="s">
        <v>8839</v>
      </c>
      <c r="R1019" s="32" t="s">
        <v>8841</v>
      </c>
      <c r="S1019" s="30" t="s">
        <v>8842</v>
      </c>
      <c r="T1019" s="33" t="s">
        <v>8843</v>
      </c>
      <c r="U1019" s="30"/>
      <c r="V1019" s="30"/>
      <c r="W1019" s="30"/>
      <c r="X1019" s="31"/>
      <c r="Y1019" s="31">
        <v>44032</v>
      </c>
      <c r="Z1019" s="14" t="str">
        <f>IF([1]Points!$AB932+[1]Points!$AC932+[1]Points!$AD932+[1]Points!$AF932=0,"MAI PARTITO","PARTITO")</f>
        <v>PARTITO</v>
      </c>
      <c r="AA1019" s="14" t="str">
        <f>IF([1]Points!$AE932&gt;10,"PERFORMANTE","NON PERFORMANTE")</f>
        <v>NON PERFORMANTE</v>
      </c>
      <c r="AB1019" s="14" t="str">
        <f>IF([1]Points!$AE932&gt;20,"SI","NO")</f>
        <v>NO</v>
      </c>
      <c r="AC1019" s="14" t="str">
        <f>IF([1]Points!$AK932+[1]Points!$AL932+[1]Points!$AM932+[1]Points!$AN932=0,"FERMO","ATTIVO")</f>
        <v>FERMO</v>
      </c>
      <c r="AD1019" s="30"/>
      <c r="AE1019" s="30"/>
      <c r="AF1019" s="30">
        <v>1</v>
      </c>
      <c r="AG1019" s="30"/>
      <c r="AH1019" s="30"/>
      <c r="AI1019" s="30"/>
      <c r="AJ1019" s="30"/>
      <c r="AK1019" s="30"/>
    </row>
    <row r="1020" spans="1:37" ht="15" customHeight="1" x14ac:dyDescent="0.25">
      <c r="A1020" s="29" t="s">
        <v>5644</v>
      </c>
      <c r="B1020" s="21" t="s">
        <v>5645</v>
      </c>
      <c r="C1020" s="21" t="s">
        <v>190</v>
      </c>
      <c r="D1020" s="21">
        <v>14100</v>
      </c>
      <c r="E1020" s="21" t="s">
        <v>191</v>
      </c>
      <c r="F1020" s="30" t="s">
        <v>5646</v>
      </c>
      <c r="G1020" s="30" t="s">
        <v>5647</v>
      </c>
      <c r="H1020" s="30" t="s">
        <v>40</v>
      </c>
      <c r="I1020" s="21" t="s">
        <v>40</v>
      </c>
      <c r="J1020" s="21" t="s">
        <v>5648</v>
      </c>
      <c r="K1020" s="21"/>
      <c r="L1020" s="11" t="s">
        <v>5649</v>
      </c>
      <c r="M1020" s="21" t="s">
        <v>43</v>
      </c>
      <c r="N1020" s="21"/>
      <c r="O1020" s="21"/>
      <c r="P1020" s="21"/>
      <c r="Q1020" s="21" t="s">
        <v>8341</v>
      </c>
      <c r="R1020" s="30" t="s">
        <v>5650</v>
      </c>
      <c r="S1020" s="30" t="s">
        <v>8342</v>
      </c>
      <c r="T1020" s="30"/>
      <c r="U1020" s="30"/>
      <c r="V1020" s="30"/>
      <c r="W1020" s="30"/>
      <c r="X1020" s="31"/>
      <c r="Y1020" s="31">
        <v>44104</v>
      </c>
      <c r="Z1020" s="14" t="str">
        <f>IF([1]Points!$AB984+[1]Points!$AC984+[1]Points!$AD984+[1]Points!$AF984=0,"MAI PARTITO","PARTITO")</f>
        <v>PARTITO</v>
      </c>
      <c r="AA1020" s="14" t="str">
        <f>IF([1]Points!$AE984&gt;10,"PERFORMANTE","NON PERFORMANTE")</f>
        <v>NON PERFORMANTE</v>
      </c>
      <c r="AB1020" s="14" t="str">
        <f>IF([1]Points!$AE984&gt;20,"SI","NO")</f>
        <v>NO</v>
      </c>
      <c r="AC1020" s="14" t="str">
        <f>IF([1]Points!$AK984+[1]Points!$AL984+[1]Points!$AM984+[1]Points!$AN984=0,"FERMO","ATTIVO")</f>
        <v>ATTIVO</v>
      </c>
      <c r="AD1020" s="30"/>
      <c r="AE1020" s="30">
        <v>4</v>
      </c>
      <c r="AF1020" s="30">
        <v>0</v>
      </c>
      <c r="AG1020" s="30"/>
      <c r="AH1020" s="30"/>
      <c r="AI1020" s="30"/>
      <c r="AJ1020" s="30"/>
      <c r="AK1020" s="30"/>
    </row>
    <row r="1021" spans="1:37" ht="15" customHeight="1" x14ac:dyDescent="0.25">
      <c r="A1021" s="29" t="s">
        <v>5330</v>
      </c>
      <c r="B1021" s="11" t="s">
        <v>5331</v>
      </c>
      <c r="C1021" s="11" t="s">
        <v>5332</v>
      </c>
      <c r="D1021" s="11">
        <v>12060</v>
      </c>
      <c r="E1021" s="11" t="s">
        <v>72</v>
      </c>
      <c r="F1021" s="12" t="s">
        <v>5333</v>
      </c>
      <c r="G1021" s="12" t="s">
        <v>5334</v>
      </c>
      <c r="H1021" s="12" t="s">
        <v>5335</v>
      </c>
      <c r="I1021" s="11" t="s">
        <v>40</v>
      </c>
      <c r="J1021" s="11" t="s">
        <v>5336</v>
      </c>
      <c r="K1021" s="11"/>
      <c r="L1021" s="11" t="s">
        <v>5337</v>
      </c>
      <c r="M1021" s="11" t="s">
        <v>43</v>
      </c>
      <c r="N1021" s="11"/>
      <c r="O1021" s="11"/>
      <c r="P1021" s="11"/>
      <c r="Q1021" s="11" t="s">
        <v>8844</v>
      </c>
      <c r="R1021" s="17" t="s">
        <v>8845</v>
      </c>
      <c r="S1021" s="12" t="s">
        <v>8846</v>
      </c>
      <c r="T1021" s="18" t="s">
        <v>8847</v>
      </c>
      <c r="U1021" s="12"/>
      <c r="V1021" s="12"/>
      <c r="W1021" s="12"/>
      <c r="X1021" s="13"/>
      <c r="Y1021" s="13">
        <v>44032</v>
      </c>
      <c r="Z1021" s="14" t="str">
        <f>IF([1]Points!$AB933+[1]Points!$AC933+[1]Points!$AD933+[1]Points!$AF933=0,"MAI PARTITO","PARTITO")</f>
        <v>PARTITO</v>
      </c>
      <c r="AA1021" s="14" t="str">
        <f>IF([1]Points!$AE933&gt;10,"PERFORMANTE","NON PERFORMANTE")</f>
        <v>NON PERFORMANTE</v>
      </c>
      <c r="AB1021" s="14" t="str">
        <f>IF([1]Points!$AE933&gt;20,"SI","NO")</f>
        <v>NO</v>
      </c>
      <c r="AC1021" s="14" t="str">
        <f>IF([1]Points!$AK933+[1]Points!$AL933+[1]Points!$AM933+[1]Points!$AN933=0,"FERMO","ATTIVO")</f>
        <v>ATTIVO</v>
      </c>
      <c r="AD1021" s="12"/>
      <c r="AE1021" s="12">
        <v>4</v>
      </c>
      <c r="AF1021" s="12">
        <v>7</v>
      </c>
      <c r="AG1021" s="12"/>
      <c r="AH1021" s="12"/>
      <c r="AI1021" s="12"/>
      <c r="AJ1021" s="12"/>
      <c r="AK1021" s="12"/>
    </row>
    <row r="1022" spans="1:37" ht="15" customHeight="1" x14ac:dyDescent="0.25">
      <c r="A1022" s="29" t="s">
        <v>5807</v>
      </c>
      <c r="B1022" s="21" t="s">
        <v>5808</v>
      </c>
      <c r="C1022" s="21" t="s">
        <v>3080</v>
      </c>
      <c r="D1022" s="21">
        <v>10023</v>
      </c>
      <c r="E1022" s="21" t="s">
        <v>48</v>
      </c>
      <c r="F1022" s="30" t="s">
        <v>5809</v>
      </c>
      <c r="G1022" s="30" t="s">
        <v>5810</v>
      </c>
      <c r="H1022" s="30" t="s">
        <v>5811</v>
      </c>
      <c r="I1022" s="21" t="s">
        <v>40</v>
      </c>
      <c r="J1022" s="21" t="s">
        <v>5812</v>
      </c>
      <c r="K1022" s="21"/>
      <c r="L1022" s="11" t="s">
        <v>5813</v>
      </c>
      <c r="M1022" s="21" t="s">
        <v>43</v>
      </c>
      <c r="N1022" s="21"/>
      <c r="O1022" s="21"/>
      <c r="P1022" s="21"/>
      <c r="Q1022" s="21"/>
      <c r="R1022" s="30" t="s">
        <v>40</v>
      </c>
      <c r="S1022" s="30"/>
      <c r="T1022" s="30"/>
      <c r="U1022" s="30"/>
      <c r="V1022" s="30"/>
      <c r="W1022" s="30"/>
      <c r="X1022" s="31"/>
      <c r="Y1022" s="31">
        <v>44125</v>
      </c>
      <c r="Z1022" s="14" t="str">
        <f>IF([1]Points!$AB1009+[1]Points!$AC1009+[1]Points!$AD1009+[1]Points!$AF1009=0,"MAI PARTITO","PARTITO")</f>
        <v>MAI PARTITO</v>
      </c>
      <c r="AA1022" s="14" t="str">
        <f>IF([1]Points!$AE1009&gt;10,"PERFORMANTE","NON PERFORMANTE")</f>
        <v>NON PERFORMANTE</v>
      </c>
      <c r="AB1022" s="14" t="str">
        <f>IF([1]Points!$AE1009&gt;20,"SI","NO")</f>
        <v>NO</v>
      </c>
      <c r="AC1022" s="14" t="str">
        <f>IF([1]Points!$AK1009+[1]Points!$AL1009+[1]Points!$AM1009+[1]Points!$AN1009=0,"FERMO","ATTIVO")</f>
        <v>FERMO</v>
      </c>
      <c r="AD1022" s="30"/>
      <c r="AE1022" s="30"/>
      <c r="AF1022" s="30"/>
      <c r="AG1022" s="30"/>
      <c r="AH1022" s="30"/>
      <c r="AI1022" s="30"/>
      <c r="AJ1022" s="30"/>
      <c r="AK1022" s="30"/>
    </row>
    <row r="1023" spans="1:37" ht="15" customHeight="1" x14ac:dyDescent="0.25">
      <c r="A1023" s="29" t="s">
        <v>5663</v>
      </c>
      <c r="B1023" s="21" t="s">
        <v>5664</v>
      </c>
      <c r="C1023" s="21" t="s">
        <v>2940</v>
      </c>
      <c r="D1023" s="21">
        <v>10127</v>
      </c>
      <c r="E1023" s="21" t="s">
        <v>48</v>
      </c>
      <c r="F1023" s="30" t="s">
        <v>5665</v>
      </c>
      <c r="G1023" s="30" t="s">
        <v>5666</v>
      </c>
      <c r="H1023" s="30" t="s">
        <v>5667</v>
      </c>
      <c r="I1023" s="21" t="s">
        <v>40</v>
      </c>
      <c r="J1023" s="21" t="s">
        <v>5668</v>
      </c>
      <c r="K1023" s="21"/>
      <c r="L1023" s="11" t="s">
        <v>5669</v>
      </c>
      <c r="M1023" s="21" t="s">
        <v>43</v>
      </c>
      <c r="N1023" s="21"/>
      <c r="O1023" s="21"/>
      <c r="P1023" s="21"/>
      <c r="Q1023" s="21" t="s">
        <v>5670</v>
      </c>
      <c r="R1023" s="30">
        <v>11430350014</v>
      </c>
      <c r="S1023" s="30" t="s">
        <v>5671</v>
      </c>
      <c r="T1023" s="30"/>
      <c r="U1023" s="30"/>
      <c r="V1023" s="30"/>
      <c r="W1023" s="30"/>
      <c r="X1023" s="31"/>
      <c r="Y1023" s="31">
        <v>44077</v>
      </c>
      <c r="Z1023" s="14" t="str">
        <f>IF([1]Points!$AB987+[1]Points!$AC987+[1]Points!$AD987+[1]Points!$AF987=0,"MAI PARTITO","PARTITO")</f>
        <v>PARTITO</v>
      </c>
      <c r="AA1023" s="14" t="str">
        <f>IF([1]Points!$AE987&gt;10,"PERFORMANTE","NON PERFORMANTE")</f>
        <v>NON PERFORMANTE</v>
      </c>
      <c r="AB1023" s="14" t="str">
        <f>IF([1]Points!$AE987&gt;20,"SI","NO")</f>
        <v>NO</v>
      </c>
      <c r="AC1023" s="14" t="str">
        <f>IF([1]Points!$AK987+[1]Points!$AL987+[1]Points!$AM987+[1]Points!$AN987=0,"FERMO","ATTIVO")</f>
        <v>ATTIVO</v>
      </c>
      <c r="AD1023" s="30"/>
      <c r="AE1023" s="30">
        <v>1</v>
      </c>
      <c r="AF1023" s="30">
        <v>8</v>
      </c>
      <c r="AG1023" s="30"/>
      <c r="AH1023" s="30"/>
      <c r="AI1023" s="30"/>
      <c r="AJ1023" s="30"/>
      <c r="AK1023" s="30"/>
    </row>
    <row r="1024" spans="1:37" ht="15" customHeight="1" x14ac:dyDescent="0.25">
      <c r="A1024" s="29" t="s">
        <v>5821</v>
      </c>
      <c r="B1024" s="11" t="s">
        <v>5822</v>
      </c>
      <c r="C1024" s="11" t="s">
        <v>5823</v>
      </c>
      <c r="D1024" s="11">
        <v>12038</v>
      </c>
      <c r="E1024" s="11" t="s">
        <v>72</v>
      </c>
      <c r="F1024" s="12" t="s">
        <v>5824</v>
      </c>
      <c r="G1024" s="12" t="s">
        <v>40</v>
      </c>
      <c r="H1024" s="12" t="s">
        <v>40</v>
      </c>
      <c r="I1024" s="11" t="s">
        <v>40</v>
      </c>
      <c r="J1024" s="11" t="s">
        <v>40</v>
      </c>
      <c r="K1024" s="11"/>
      <c r="L1024" s="11" t="s">
        <v>5825</v>
      </c>
      <c r="M1024" s="11" t="s">
        <v>43</v>
      </c>
      <c r="N1024" s="11"/>
      <c r="O1024" s="11"/>
      <c r="P1024" s="11"/>
      <c r="Q1024" s="11"/>
      <c r="R1024" s="12" t="s">
        <v>40</v>
      </c>
      <c r="S1024" s="12"/>
      <c r="T1024" s="12"/>
      <c r="U1024" s="12"/>
      <c r="V1024" s="12"/>
      <c r="W1024" s="12"/>
      <c r="X1024" s="13"/>
      <c r="Y1024" s="13">
        <v>44132</v>
      </c>
      <c r="Z1024" s="14" t="str">
        <f>IF([1]Points!$AB1011+[1]Points!$AC1011+[1]Points!$AD1011+[1]Points!$AF1011=0,"MAI PARTITO","PARTITO")</f>
        <v>MAI PARTITO</v>
      </c>
      <c r="AA1024" s="14" t="str">
        <f>IF([1]Points!$AE1011&gt;10,"PERFORMANTE","NON PERFORMANTE")</f>
        <v>NON PERFORMANTE</v>
      </c>
      <c r="AB1024" s="14" t="str">
        <f>IF([1]Points!$AE1011&gt;20,"SI","NO")</f>
        <v>NO</v>
      </c>
      <c r="AC1024" s="14" t="str">
        <f>IF([1]Points!$AK1011+[1]Points!$AL1011+[1]Points!$AM1011+[1]Points!$AN1011=0,"FERMO","ATTIVO")</f>
        <v>FERMO</v>
      </c>
      <c r="AD1024" s="12"/>
      <c r="AE1024" s="12"/>
      <c r="AF1024" s="12"/>
      <c r="AG1024" s="12"/>
      <c r="AH1024" s="12"/>
      <c r="AI1024" s="12"/>
      <c r="AJ1024" s="12"/>
      <c r="AK1024" s="12"/>
    </row>
    <row r="1025" spans="1:37" ht="15" customHeight="1" x14ac:dyDescent="0.25">
      <c r="A1025" s="29" t="s">
        <v>5826</v>
      </c>
      <c r="B1025" s="21" t="s">
        <v>5827</v>
      </c>
      <c r="C1025" s="21" t="s">
        <v>4965</v>
      </c>
      <c r="D1025" s="21">
        <v>12080</v>
      </c>
      <c r="E1025" s="21" t="s">
        <v>72</v>
      </c>
      <c r="F1025" s="30" t="s">
        <v>5828</v>
      </c>
      <c r="G1025" s="30" t="s">
        <v>5829</v>
      </c>
      <c r="H1025" s="30" t="s">
        <v>40</v>
      </c>
      <c r="I1025" s="21" t="s">
        <v>40</v>
      </c>
      <c r="J1025" s="21" t="s">
        <v>5830</v>
      </c>
      <c r="K1025" s="21"/>
      <c r="L1025" s="11" t="s">
        <v>5831</v>
      </c>
      <c r="M1025" s="21" t="s">
        <v>43</v>
      </c>
      <c r="N1025" s="21"/>
      <c r="O1025" s="21"/>
      <c r="P1025" s="21"/>
      <c r="Q1025" s="21"/>
      <c r="R1025" s="30" t="s">
        <v>40</v>
      </c>
      <c r="S1025" s="30"/>
      <c r="T1025" s="30"/>
      <c r="U1025" s="30"/>
      <c r="V1025" s="30"/>
      <c r="W1025" s="30"/>
      <c r="X1025" s="31"/>
      <c r="Y1025" s="31">
        <v>44132</v>
      </c>
      <c r="Z1025" s="14" t="str">
        <f>IF([1]Points!$AB1012+[1]Points!$AC1012+[1]Points!$AD1012+[1]Points!$AF1012=0,"MAI PARTITO","PARTITO")</f>
        <v>MAI PARTITO</v>
      </c>
      <c r="AA1025" s="14" t="str">
        <f>IF([1]Points!$AE1012&gt;10,"PERFORMANTE","NON PERFORMANTE")</f>
        <v>NON PERFORMANTE</v>
      </c>
      <c r="AB1025" s="14" t="str">
        <f>IF([1]Points!$AE1012&gt;20,"SI","NO")</f>
        <v>NO</v>
      </c>
      <c r="AC1025" s="14" t="str">
        <f>IF([1]Points!$AK1012+[1]Points!$AL1012+[1]Points!$AM1012+[1]Points!$AN1012=0,"FERMO","ATTIVO")</f>
        <v>FERMO</v>
      </c>
      <c r="AD1025" s="30"/>
      <c r="AE1025" s="30"/>
      <c r="AF1025" s="30"/>
      <c r="AG1025" s="30"/>
      <c r="AH1025" s="30"/>
      <c r="AI1025" s="30"/>
      <c r="AJ1025" s="30"/>
      <c r="AK1025" s="30"/>
    </row>
    <row r="1026" spans="1:37" ht="15" customHeight="1" x14ac:dyDescent="0.25">
      <c r="A1026" s="29" t="s">
        <v>5832</v>
      </c>
      <c r="B1026" s="21" t="s">
        <v>5833</v>
      </c>
      <c r="C1026" s="21" t="s">
        <v>5834</v>
      </c>
      <c r="D1026" s="21">
        <v>12080</v>
      </c>
      <c r="E1026" s="21" t="s">
        <v>72</v>
      </c>
      <c r="F1026" s="30" t="s">
        <v>5835</v>
      </c>
      <c r="G1026" s="30" t="s">
        <v>5836</v>
      </c>
      <c r="H1026" s="30" t="s">
        <v>40</v>
      </c>
      <c r="I1026" s="21" t="s">
        <v>40</v>
      </c>
      <c r="J1026" s="21" t="s">
        <v>5837</v>
      </c>
      <c r="K1026" s="21"/>
      <c r="L1026" s="11" t="s">
        <v>5838</v>
      </c>
      <c r="M1026" s="21" t="s">
        <v>43</v>
      </c>
      <c r="N1026" s="21"/>
      <c r="O1026" s="21"/>
      <c r="P1026" s="21"/>
      <c r="Q1026" s="21"/>
      <c r="R1026" s="30" t="s">
        <v>5839</v>
      </c>
      <c r="S1026" s="30"/>
      <c r="T1026" s="30"/>
      <c r="U1026" s="30"/>
      <c r="V1026" s="30"/>
      <c r="W1026" s="30"/>
      <c r="X1026" s="31"/>
      <c r="Y1026" s="31">
        <v>44132</v>
      </c>
      <c r="Z1026" s="14" t="str">
        <f>IF([1]Points!$AB1013+[1]Points!$AC1013+[1]Points!$AD1013+[1]Points!$AF1013=0,"MAI PARTITO","PARTITO")</f>
        <v>MAI PARTITO</v>
      </c>
      <c r="AA1026" s="14" t="str">
        <f>IF([1]Points!$AE1013&gt;10,"PERFORMANTE","NON PERFORMANTE")</f>
        <v>NON PERFORMANTE</v>
      </c>
      <c r="AB1026" s="14" t="str">
        <f>IF([1]Points!$AE1013&gt;20,"SI","NO")</f>
        <v>NO</v>
      </c>
      <c r="AC1026" s="14" t="str">
        <f>IF([1]Points!$AK1013+[1]Points!$AL1013+[1]Points!$AM1013+[1]Points!$AN1013=0,"FERMO","ATTIVO")</f>
        <v>FERMO</v>
      </c>
      <c r="AD1026" s="30"/>
      <c r="AE1026" s="30"/>
      <c r="AF1026" s="30"/>
      <c r="AG1026" s="30"/>
      <c r="AH1026" s="30"/>
      <c r="AI1026" s="30"/>
      <c r="AJ1026" s="30"/>
      <c r="AK1026" s="30"/>
    </row>
    <row r="1027" spans="1:37" ht="15" customHeight="1" x14ac:dyDescent="0.25">
      <c r="A1027" s="29" t="s">
        <v>5840</v>
      </c>
      <c r="B1027" s="21" t="s">
        <v>5841</v>
      </c>
      <c r="C1027" s="21" t="s">
        <v>451</v>
      </c>
      <c r="D1027" s="21">
        <v>12038</v>
      </c>
      <c r="E1027" s="21" t="s">
        <v>72</v>
      </c>
      <c r="F1027" s="30" t="s">
        <v>5842</v>
      </c>
      <c r="G1027" s="30" t="s">
        <v>5843</v>
      </c>
      <c r="H1027" s="30" t="s">
        <v>40</v>
      </c>
      <c r="I1027" s="21" t="s">
        <v>40</v>
      </c>
      <c r="J1027" s="21" t="s">
        <v>5844</v>
      </c>
      <c r="K1027" s="21"/>
      <c r="L1027" s="11" t="s">
        <v>5845</v>
      </c>
      <c r="M1027" s="21" t="s">
        <v>43</v>
      </c>
      <c r="N1027" s="21"/>
      <c r="O1027" s="21"/>
      <c r="P1027" s="21"/>
      <c r="Q1027" s="21"/>
      <c r="R1027" s="30" t="s">
        <v>5846</v>
      </c>
      <c r="S1027" s="30"/>
      <c r="T1027" s="30"/>
      <c r="U1027" s="30"/>
      <c r="V1027" s="30"/>
      <c r="W1027" s="30"/>
      <c r="X1027" s="31"/>
      <c r="Y1027" s="31">
        <v>44133</v>
      </c>
      <c r="Z1027" s="14" t="str">
        <f>IF([1]Points!$AB1014+[1]Points!$AC1014+[1]Points!$AD1014+[1]Points!$AF1014=0,"MAI PARTITO","PARTITO")</f>
        <v>MAI PARTITO</v>
      </c>
      <c r="AA1027" s="14" t="str">
        <f>IF([1]Points!$AE1014&gt;10,"PERFORMANTE","NON PERFORMANTE")</f>
        <v>NON PERFORMANTE</v>
      </c>
      <c r="AB1027" s="14" t="str">
        <f>IF([1]Points!$AE1014&gt;20,"SI","NO")</f>
        <v>NO</v>
      </c>
      <c r="AC1027" s="14" t="str">
        <f>IF([1]Points!$AK1014+[1]Points!$AL1014+[1]Points!$AM1014+[1]Points!$AN1014=0,"FERMO","ATTIVO")</f>
        <v>FERMO</v>
      </c>
      <c r="AD1027" s="30"/>
      <c r="AE1027" s="30"/>
      <c r="AF1027" s="30"/>
      <c r="AG1027" s="30"/>
      <c r="AH1027" s="30"/>
      <c r="AI1027" s="30"/>
      <c r="AJ1027" s="30"/>
      <c r="AK1027" s="30"/>
    </row>
    <row r="1028" spans="1:37" ht="15" customHeight="1" x14ac:dyDescent="0.25">
      <c r="A1028" s="29" t="s">
        <v>5346</v>
      </c>
      <c r="B1028" s="11" t="s">
        <v>5347</v>
      </c>
      <c r="C1028" s="11" t="s">
        <v>54</v>
      </c>
      <c r="D1028" s="11">
        <v>15121</v>
      </c>
      <c r="E1028" s="11" t="s">
        <v>37</v>
      </c>
      <c r="F1028" s="12" t="s">
        <v>5348</v>
      </c>
      <c r="G1028" s="12" t="s">
        <v>5349</v>
      </c>
      <c r="H1028" s="12" t="s">
        <v>5350</v>
      </c>
      <c r="I1028" s="11" t="s">
        <v>40</v>
      </c>
      <c r="J1028" s="11" t="s">
        <v>5351</v>
      </c>
      <c r="K1028" s="11"/>
      <c r="L1028" s="11" t="s">
        <v>5352</v>
      </c>
      <c r="M1028" s="11" t="s">
        <v>43</v>
      </c>
      <c r="N1028" s="11"/>
      <c r="O1028" s="11"/>
      <c r="P1028" s="11"/>
      <c r="Q1028" s="11" t="s">
        <v>8848</v>
      </c>
      <c r="R1028" s="12" t="s">
        <v>5353</v>
      </c>
      <c r="S1028" s="12" t="s">
        <v>8850</v>
      </c>
      <c r="T1028" s="18" t="s">
        <v>8849</v>
      </c>
      <c r="U1028" s="12"/>
      <c r="V1028" s="12"/>
      <c r="W1028" s="12"/>
      <c r="X1028" s="13" t="s">
        <v>9674</v>
      </c>
      <c r="Y1028" s="13">
        <v>44033</v>
      </c>
      <c r="Z1028" s="14" t="str">
        <f>IF([1]Points!$AB935+[1]Points!$AC935+[1]Points!$AD935+[1]Points!$AF935=0,"MAI PARTITO","PARTITO")</f>
        <v>PARTITO</v>
      </c>
      <c r="AA1028" s="14" t="str">
        <f>IF([1]Points!$AE935&gt;10,"PERFORMANTE","NON PERFORMANTE")</f>
        <v>NON PERFORMANTE</v>
      </c>
      <c r="AB1028" s="14" t="str">
        <f>IF([1]Points!$AE935&gt;20,"SI","NO")</f>
        <v>NO</v>
      </c>
      <c r="AC1028" s="14" t="str">
        <f>IF([1]Points!$AK935+[1]Points!$AL935+[1]Points!$AM935+[1]Points!$AN935=0,"FERMO","ATTIVO")</f>
        <v>ATTIVO</v>
      </c>
      <c r="AD1028" s="12"/>
      <c r="AE1028" s="12">
        <v>2</v>
      </c>
      <c r="AF1028" s="12">
        <v>2</v>
      </c>
      <c r="AG1028" s="12"/>
      <c r="AH1028" s="12"/>
      <c r="AI1028" s="12"/>
      <c r="AJ1028" s="12"/>
      <c r="AK1028" s="12"/>
    </row>
    <row r="1029" spans="1:37" ht="15" customHeight="1" x14ac:dyDescent="0.25">
      <c r="A1029" s="29" t="s">
        <v>5855</v>
      </c>
      <c r="B1029" s="21" t="s">
        <v>5856</v>
      </c>
      <c r="C1029" s="21" t="s">
        <v>190</v>
      </c>
      <c r="D1029" s="21">
        <v>14100</v>
      </c>
      <c r="E1029" s="21" t="s">
        <v>191</v>
      </c>
      <c r="F1029" s="30" t="s">
        <v>5857</v>
      </c>
      <c r="G1029" s="30" t="s">
        <v>5858</v>
      </c>
      <c r="H1029" s="30" t="s">
        <v>5859</v>
      </c>
      <c r="I1029" s="21" t="s">
        <v>40</v>
      </c>
      <c r="J1029" s="21" t="s">
        <v>5860</v>
      </c>
      <c r="K1029" s="21"/>
      <c r="L1029" s="11" t="s">
        <v>5861</v>
      </c>
      <c r="M1029" s="21" t="s">
        <v>43</v>
      </c>
      <c r="N1029" s="21"/>
      <c r="O1029" s="11" t="s">
        <v>9704</v>
      </c>
      <c r="P1029" s="21"/>
      <c r="Q1029" s="21"/>
      <c r="R1029" s="30" t="s">
        <v>5862</v>
      </c>
      <c r="S1029" s="30"/>
      <c r="T1029" s="30"/>
      <c r="U1029" s="30"/>
      <c r="V1029" s="30"/>
      <c r="W1029" s="30"/>
      <c r="X1029" s="31"/>
      <c r="Y1029" s="31">
        <v>44152</v>
      </c>
      <c r="Z1029" s="14" t="str">
        <f>IF([1]Points!$AB1016+[1]Points!$AC1016+[1]Points!$AD1016+[1]Points!$AF1016=0,"MAI PARTITO","PARTITO")</f>
        <v>MAI PARTITO</v>
      </c>
      <c r="AA1029" s="14" t="str">
        <f>IF([1]Points!$AE1016&gt;10,"PERFORMANTE","NON PERFORMANTE")</f>
        <v>NON PERFORMANTE</v>
      </c>
      <c r="AB1029" s="14" t="str">
        <f>IF([1]Points!$AE1016&gt;20,"SI","NO")</f>
        <v>NO</v>
      </c>
      <c r="AC1029" s="14" t="str">
        <f>IF([1]Points!$AK1016+[1]Points!$AL1016+[1]Points!$AM1016+[1]Points!$AN1016=0,"FERMO","ATTIVO")</f>
        <v>FERMO</v>
      </c>
      <c r="AD1029" s="30"/>
      <c r="AE1029" s="30"/>
      <c r="AF1029" s="30"/>
      <c r="AG1029" s="30"/>
      <c r="AH1029" s="30"/>
      <c r="AI1029" s="30"/>
      <c r="AJ1029" s="30"/>
      <c r="AK1029" s="30"/>
    </row>
    <row r="1030" spans="1:37" ht="15" customHeight="1" x14ac:dyDescent="0.25">
      <c r="A1030" s="29" t="s">
        <v>5354</v>
      </c>
      <c r="B1030" s="21" t="s">
        <v>5355</v>
      </c>
      <c r="C1030" s="21" t="s">
        <v>54</v>
      </c>
      <c r="D1030" s="21">
        <v>15121</v>
      </c>
      <c r="E1030" s="21" t="s">
        <v>37</v>
      </c>
      <c r="F1030" s="30" t="s">
        <v>5356</v>
      </c>
      <c r="G1030" s="30" t="s">
        <v>5357</v>
      </c>
      <c r="H1030" s="30" t="s">
        <v>40</v>
      </c>
      <c r="I1030" s="21" t="s">
        <v>40</v>
      </c>
      <c r="J1030" s="21" t="s">
        <v>5358</v>
      </c>
      <c r="K1030" s="21"/>
      <c r="L1030" s="11" t="s">
        <v>5359</v>
      </c>
      <c r="M1030" s="21" t="s">
        <v>43</v>
      </c>
      <c r="N1030" s="21"/>
      <c r="O1030" s="21"/>
      <c r="P1030" s="21"/>
      <c r="Q1030" s="21" t="s">
        <v>8851</v>
      </c>
      <c r="R1030" s="30" t="s">
        <v>5360</v>
      </c>
      <c r="S1030" s="30" t="s">
        <v>8852</v>
      </c>
      <c r="T1030" s="30"/>
      <c r="U1030" s="30"/>
      <c r="V1030" s="30"/>
      <c r="W1030" s="30"/>
      <c r="X1030" s="31" t="s">
        <v>9691</v>
      </c>
      <c r="Y1030" s="31">
        <v>44033</v>
      </c>
      <c r="Z1030" s="14" t="str">
        <f>IF([1]Points!$AB936+[1]Points!$AC936+[1]Points!$AD936+[1]Points!$AF936=0,"MAI PARTITO","PARTITO")</f>
        <v>PARTITO</v>
      </c>
      <c r="AA1030" s="14" t="str">
        <f>IF([1]Points!$AE936&gt;10,"PERFORMANTE","NON PERFORMANTE")</f>
        <v>NON PERFORMANTE</v>
      </c>
      <c r="AB1030" s="14" t="str">
        <f>IF([1]Points!$AE936&gt;20,"SI","NO")</f>
        <v>NO</v>
      </c>
      <c r="AC1030" s="14" t="str">
        <f>IF([1]Points!$AK936+[1]Points!$AL936+[1]Points!$AM936+[1]Points!$AN936=0,"FERMO","ATTIVO")</f>
        <v>FERMO</v>
      </c>
      <c r="AD1030" s="30"/>
      <c r="AE1030" s="30"/>
      <c r="AF1030" s="30">
        <v>9</v>
      </c>
      <c r="AG1030" s="30"/>
      <c r="AH1030" s="30"/>
      <c r="AI1030" s="30"/>
      <c r="AJ1030" s="30"/>
      <c r="AK1030" s="30"/>
    </row>
    <row r="1031" spans="1:37" ht="15" customHeight="1" x14ac:dyDescent="0.25">
      <c r="A1031" s="29" t="s">
        <v>5868</v>
      </c>
      <c r="B1031" s="21" t="s">
        <v>5869</v>
      </c>
      <c r="C1031" s="21" t="s">
        <v>1906</v>
      </c>
      <c r="D1031" s="21">
        <v>10060</v>
      </c>
      <c r="E1031" s="21" t="s">
        <v>48</v>
      </c>
      <c r="F1031" s="30"/>
      <c r="G1031" s="30" t="s">
        <v>40</v>
      </c>
      <c r="H1031" s="30" t="s">
        <v>40</v>
      </c>
      <c r="I1031" s="21" t="s">
        <v>40</v>
      </c>
      <c r="J1031" s="21" t="s">
        <v>40</v>
      </c>
      <c r="K1031" s="21"/>
      <c r="L1031" s="11" t="s">
        <v>5868</v>
      </c>
      <c r="M1031" s="21" t="s">
        <v>43</v>
      </c>
      <c r="N1031" s="21"/>
      <c r="O1031" s="21"/>
      <c r="P1031" s="21"/>
      <c r="Q1031" s="21"/>
      <c r="R1031" s="30" t="s">
        <v>40</v>
      </c>
      <c r="S1031" s="30"/>
      <c r="T1031" s="30"/>
      <c r="U1031" s="30"/>
      <c r="V1031" s="30"/>
      <c r="W1031" s="30"/>
      <c r="X1031" s="31"/>
      <c r="Y1031" s="31">
        <v>44216</v>
      </c>
      <c r="Z1031" s="14" t="str">
        <f>IF([1]Points!$AB1018+[1]Points!$AC1018+[1]Points!$AD1018+[1]Points!$AF1018=0,"MAI PARTITO","PARTITO")</f>
        <v>MAI PARTITO</v>
      </c>
      <c r="AA1031" s="14" t="str">
        <f>IF([1]Points!$AE1018&gt;10,"PERFORMANTE","NON PERFORMANTE")</f>
        <v>NON PERFORMANTE</v>
      </c>
      <c r="AB1031" s="14" t="str">
        <f>IF([1]Points!$AE1018&gt;20,"SI","NO")</f>
        <v>NO</v>
      </c>
      <c r="AC1031" s="14" t="str">
        <f>IF([1]Points!$AK1018+[1]Points!$AL1018+[1]Points!$AM1018+[1]Points!$AN1018=0,"FERMO","ATTIVO")</f>
        <v>FERMO</v>
      </c>
      <c r="AD1031" s="30"/>
      <c r="AE1031" s="30"/>
      <c r="AF1031" s="30"/>
      <c r="AG1031" s="30"/>
      <c r="AH1031" s="30"/>
      <c r="AI1031" s="30"/>
      <c r="AJ1031" s="30"/>
      <c r="AK1031" s="30"/>
    </row>
    <row r="1032" spans="1:37" ht="15" customHeight="1" x14ac:dyDescent="0.25">
      <c r="A1032" s="29" t="s">
        <v>5697</v>
      </c>
      <c r="B1032" s="21" t="s">
        <v>5698</v>
      </c>
      <c r="C1032" s="21" t="s">
        <v>5699</v>
      </c>
      <c r="D1032" s="21">
        <v>15019</v>
      </c>
      <c r="E1032" s="21" t="s">
        <v>37</v>
      </c>
      <c r="F1032" s="30" t="s">
        <v>5700</v>
      </c>
      <c r="G1032" s="30" t="s">
        <v>5701</v>
      </c>
      <c r="H1032" s="30" t="s">
        <v>40</v>
      </c>
      <c r="I1032" s="21" t="s">
        <v>40</v>
      </c>
      <c r="J1032" s="21" t="s">
        <v>5702</v>
      </c>
      <c r="K1032" s="21"/>
      <c r="L1032" s="11" t="s">
        <v>5703</v>
      </c>
      <c r="M1032" s="21" t="s">
        <v>312</v>
      </c>
      <c r="N1032" s="21" t="s">
        <v>78</v>
      </c>
      <c r="O1032" s="21"/>
      <c r="P1032" s="21"/>
      <c r="Q1032" s="21" t="s">
        <v>7964</v>
      </c>
      <c r="R1032" s="32" t="s">
        <v>7968</v>
      </c>
      <c r="S1032" s="30" t="s">
        <v>7967</v>
      </c>
      <c r="T1032" s="33" t="s">
        <v>7966</v>
      </c>
      <c r="U1032" s="32" t="s">
        <v>7965</v>
      </c>
      <c r="V1032" s="30"/>
      <c r="W1032" s="30"/>
      <c r="X1032" s="31"/>
      <c r="Y1032" s="31">
        <v>43564</v>
      </c>
      <c r="Z1032" s="14" t="str">
        <f>IF([1]Points!$AB992+[1]Points!$AC992+[1]Points!$AD992+[1]Points!$AF992=0,"MAI PARTITO","PARTITO")</f>
        <v>PARTITO</v>
      </c>
      <c r="AA1032" s="14" t="str">
        <f>IF([1]Points!$AE992&gt;10,"PERFORMANTE","NON PERFORMANTE")</f>
        <v>NON PERFORMANTE</v>
      </c>
      <c r="AB1032" s="14" t="str">
        <f>IF([1]Points!$AE992&gt;20,"SI","NO")</f>
        <v>NO</v>
      </c>
      <c r="AC1032" s="14" t="str">
        <f>IF([1]Points!$AK992+[1]Points!$AL992+[1]Points!$AM992+[1]Points!$AN992=0,"FERMO","ATTIVO")</f>
        <v>FERMO</v>
      </c>
      <c r="AD1032" s="30">
        <v>4</v>
      </c>
      <c r="AE1032" s="30">
        <v>4</v>
      </c>
      <c r="AF1032" s="30">
        <v>6</v>
      </c>
      <c r="AG1032" s="30"/>
      <c r="AH1032" s="30"/>
      <c r="AI1032" s="30"/>
      <c r="AJ1032" s="30"/>
      <c r="AK1032" s="30"/>
    </row>
    <row r="1033" spans="1:37" ht="15" customHeight="1" x14ac:dyDescent="0.25">
      <c r="A1033" s="29" t="s">
        <v>5364</v>
      </c>
      <c r="B1033" s="11" t="s">
        <v>5365</v>
      </c>
      <c r="C1033" s="11" t="s">
        <v>54</v>
      </c>
      <c r="D1033" s="11">
        <v>15121</v>
      </c>
      <c r="E1033" s="11" t="s">
        <v>37</v>
      </c>
      <c r="F1033" s="12" t="s">
        <v>5366</v>
      </c>
      <c r="G1033" s="12" t="s">
        <v>5367</v>
      </c>
      <c r="H1033" s="12" t="s">
        <v>40</v>
      </c>
      <c r="I1033" s="11" t="s">
        <v>40</v>
      </c>
      <c r="J1033" s="11" t="s">
        <v>5368</v>
      </c>
      <c r="K1033" s="11"/>
      <c r="L1033" s="11" t="s">
        <v>5369</v>
      </c>
      <c r="M1033" s="21" t="s">
        <v>43</v>
      </c>
      <c r="N1033" s="21"/>
      <c r="O1033" s="11"/>
      <c r="P1033" s="11"/>
      <c r="Q1033" s="11" t="s">
        <v>8854</v>
      </c>
      <c r="R1033" s="12" t="s">
        <v>5370</v>
      </c>
      <c r="S1033" s="12" t="s">
        <v>8853</v>
      </c>
      <c r="T1033" s="12"/>
      <c r="U1033" s="12"/>
      <c r="V1033" s="12"/>
      <c r="W1033" s="12"/>
      <c r="X1033" s="13"/>
      <c r="Y1033" s="13">
        <v>44034</v>
      </c>
      <c r="Z1033" s="14" t="str">
        <f>IF([1]Points!$AB938+[1]Points!$AC938+[1]Points!$AD938+[1]Points!$AF938=0,"MAI PARTITO","PARTITO")</f>
        <v>PARTITO</v>
      </c>
      <c r="AA1033" s="14" t="str">
        <f>IF([1]Points!$AE938&gt;10,"PERFORMANTE","NON PERFORMANTE")</f>
        <v>NON PERFORMANTE</v>
      </c>
      <c r="AB1033" s="14" t="str">
        <f>IF([1]Points!$AE938&gt;20,"SI","NO")</f>
        <v>NO</v>
      </c>
      <c r="AC1033" s="14" t="str">
        <f>IF([1]Points!$AK938+[1]Points!$AL938+[1]Points!$AM938+[1]Points!$AN938=0,"FERMO","ATTIVO")</f>
        <v>ATTIVO</v>
      </c>
      <c r="AD1033" s="12"/>
      <c r="AE1033" s="12">
        <v>2</v>
      </c>
      <c r="AF1033" s="12"/>
      <c r="AG1033" s="12"/>
      <c r="AH1033" s="12"/>
      <c r="AI1033" s="12"/>
      <c r="AJ1033" s="12"/>
      <c r="AK1033" s="12"/>
    </row>
    <row r="1034" spans="1:37" ht="15" customHeight="1" x14ac:dyDescent="0.25">
      <c r="A1034" s="29" t="s">
        <v>5882</v>
      </c>
      <c r="B1034" s="21" t="s">
        <v>5883</v>
      </c>
      <c r="C1034" s="21" t="s">
        <v>3348</v>
      </c>
      <c r="D1034" s="21">
        <v>10040</v>
      </c>
      <c r="E1034" s="21" t="s">
        <v>48</v>
      </c>
      <c r="F1034" s="30" t="s">
        <v>5884</v>
      </c>
      <c r="G1034" s="30" t="s">
        <v>5885</v>
      </c>
      <c r="H1034" s="30" t="s">
        <v>40</v>
      </c>
      <c r="I1034" s="21" t="s">
        <v>40</v>
      </c>
      <c r="J1034" s="21" t="s">
        <v>5886</v>
      </c>
      <c r="K1034" s="21"/>
      <c r="L1034" s="11" t="s">
        <v>5887</v>
      </c>
      <c r="M1034" s="21" t="s">
        <v>43</v>
      </c>
      <c r="N1034" s="21"/>
      <c r="O1034" s="21"/>
      <c r="P1034" s="21"/>
      <c r="Q1034" s="21"/>
      <c r="R1034" s="30" t="s">
        <v>5888</v>
      </c>
      <c r="S1034" s="30"/>
      <c r="T1034" s="30"/>
      <c r="U1034" s="30"/>
      <c r="V1034" s="30"/>
      <c r="W1034" s="30"/>
      <c r="X1034" s="31"/>
      <c r="Y1034" s="31">
        <v>44231</v>
      </c>
      <c r="Z1034" s="14" t="str">
        <f>IF([1]Points!$AB1021+[1]Points!$AC1021+[1]Points!$AD1021+[1]Points!$AF1021=0,"MAI PARTITO","PARTITO")</f>
        <v>MAI PARTITO</v>
      </c>
      <c r="AA1034" s="14" t="str">
        <f>IF([1]Points!$AE1021&gt;10,"PERFORMANTE","NON PERFORMANTE")</f>
        <v>NON PERFORMANTE</v>
      </c>
      <c r="AB1034" s="14" t="str">
        <f>IF([1]Points!$AE1021&gt;20,"SI","NO")</f>
        <v>NO</v>
      </c>
      <c r="AC1034" s="14" t="str">
        <f>IF([1]Points!$AK1021+[1]Points!$AL1021+[1]Points!$AM1021+[1]Points!$AN1021=0,"FERMO","ATTIVO")</f>
        <v>FERMO</v>
      </c>
      <c r="AD1034" s="30"/>
      <c r="AE1034" s="30"/>
      <c r="AF1034" s="30"/>
      <c r="AG1034" s="30"/>
      <c r="AH1034" s="30"/>
      <c r="AI1034" s="30"/>
      <c r="AJ1034" s="30"/>
      <c r="AK1034" s="30"/>
    </row>
    <row r="1035" spans="1:37" ht="15" customHeight="1" x14ac:dyDescent="0.25">
      <c r="A1035" s="29" t="s">
        <v>5889</v>
      </c>
      <c r="B1035" s="21" t="s">
        <v>5890</v>
      </c>
      <c r="C1035" s="21" t="s">
        <v>3155</v>
      </c>
      <c r="D1035" s="21">
        <v>10125</v>
      </c>
      <c r="E1035" s="21" t="s">
        <v>48</v>
      </c>
      <c r="F1035" s="30" t="s">
        <v>5891</v>
      </c>
      <c r="G1035" s="30" t="s">
        <v>5892</v>
      </c>
      <c r="H1035" s="30" t="s">
        <v>5893</v>
      </c>
      <c r="I1035" s="21" t="s">
        <v>40</v>
      </c>
      <c r="J1035" s="21" t="s">
        <v>40</v>
      </c>
      <c r="K1035" s="21"/>
      <c r="L1035" s="11" t="s">
        <v>5894</v>
      </c>
      <c r="M1035" s="21" t="s">
        <v>43</v>
      </c>
      <c r="N1035" s="21"/>
      <c r="O1035" s="21"/>
      <c r="P1035" s="21"/>
      <c r="Q1035" s="21"/>
      <c r="R1035" s="30" t="s">
        <v>40</v>
      </c>
      <c r="S1035" s="30"/>
      <c r="T1035" s="30"/>
      <c r="U1035" s="30"/>
      <c r="V1035" s="30"/>
      <c r="W1035" s="30"/>
      <c r="X1035" s="31"/>
      <c r="Y1035" s="31">
        <v>43864</v>
      </c>
      <c r="Z1035" s="14" t="str">
        <f>IF([1]Points!$AB1022+[1]Points!$AC1022+[1]Points!$AD1022+[1]Points!$AF1022=0,"MAI PARTITO","PARTITO")</f>
        <v>MAI PARTITO</v>
      </c>
      <c r="AA1035" s="14" t="str">
        <f>IF([1]Points!$AE1022&gt;10,"PERFORMANTE","NON PERFORMANTE")</f>
        <v>NON PERFORMANTE</v>
      </c>
      <c r="AB1035" s="14" t="str">
        <f>IF([1]Points!$AE1022&gt;20,"SI","NO")</f>
        <v>NO</v>
      </c>
      <c r="AC1035" s="14" t="str">
        <f>IF([1]Points!$AK1022+[1]Points!$AL1022+[1]Points!$AM1022+[1]Points!$AN1022=0,"FERMO","ATTIVO")</f>
        <v>FERMO</v>
      </c>
      <c r="AD1035" s="30"/>
      <c r="AE1035" s="30"/>
      <c r="AF1035" s="30"/>
      <c r="AG1035" s="30"/>
      <c r="AH1035" s="30"/>
      <c r="AI1035" s="30"/>
      <c r="AJ1035" s="30"/>
      <c r="AK1035" s="30"/>
    </row>
    <row r="1036" spans="1:37" ht="15" customHeight="1" x14ac:dyDescent="0.25">
      <c r="A1036" s="29" t="s">
        <v>5384</v>
      </c>
      <c r="B1036" s="11" t="s">
        <v>5385</v>
      </c>
      <c r="C1036" s="11" t="s">
        <v>4479</v>
      </c>
      <c r="D1036" s="11">
        <v>15067</v>
      </c>
      <c r="E1036" s="11" t="s">
        <v>37</v>
      </c>
      <c r="F1036" s="12" t="s">
        <v>5386</v>
      </c>
      <c r="G1036" s="12" t="s">
        <v>5387</v>
      </c>
      <c r="H1036" s="12" t="s">
        <v>40</v>
      </c>
      <c r="I1036" s="11" t="s">
        <v>40</v>
      </c>
      <c r="J1036" s="11" t="s">
        <v>5388</v>
      </c>
      <c r="K1036" s="11"/>
      <c r="L1036" s="11" t="s">
        <v>5389</v>
      </c>
      <c r="M1036" s="11" t="s">
        <v>43</v>
      </c>
      <c r="N1036" s="11"/>
      <c r="O1036" s="11"/>
      <c r="P1036" s="11"/>
      <c r="Q1036" s="11" t="s">
        <v>8855</v>
      </c>
      <c r="R1036" s="12" t="s">
        <v>5390</v>
      </c>
      <c r="S1036" s="12" t="s">
        <v>8857</v>
      </c>
      <c r="T1036" s="18" t="s">
        <v>8856</v>
      </c>
      <c r="U1036" s="12"/>
      <c r="V1036" s="12"/>
      <c r="W1036" s="12"/>
      <c r="X1036" s="13"/>
      <c r="Y1036" s="13">
        <v>44083</v>
      </c>
      <c r="Z1036" s="14" t="str">
        <f>IF([1]Points!$AB941+[1]Points!$AC941+[1]Points!$AD941+[1]Points!$AF941=0,"MAI PARTITO","PARTITO")</f>
        <v>PARTITO</v>
      </c>
      <c r="AA1036" s="14" t="str">
        <f>IF([1]Points!$AE941&gt;10,"PERFORMANTE","NON PERFORMANTE")</f>
        <v>NON PERFORMANTE</v>
      </c>
      <c r="AB1036" s="14" t="str">
        <f>IF([1]Points!$AE941&gt;20,"SI","NO")</f>
        <v>NO</v>
      </c>
      <c r="AC1036" s="14" t="str">
        <f>IF([1]Points!$AK941+[1]Points!$AL941+[1]Points!$AM941+[1]Points!$AN941=0,"FERMO","ATTIVO")</f>
        <v>ATTIVO</v>
      </c>
      <c r="AD1036" s="12"/>
      <c r="AE1036" s="12">
        <v>3</v>
      </c>
      <c r="AF1036" s="12">
        <v>4</v>
      </c>
      <c r="AG1036" s="12"/>
      <c r="AH1036" s="12"/>
      <c r="AI1036" s="12"/>
      <c r="AJ1036" s="12"/>
      <c r="AK1036" s="12"/>
    </row>
    <row r="1037" spans="1:37" ht="15" customHeight="1" x14ac:dyDescent="0.25">
      <c r="A1037" s="29" t="s">
        <v>5396</v>
      </c>
      <c r="B1037" s="21" t="s">
        <v>5397</v>
      </c>
      <c r="C1037" s="21" t="s">
        <v>5398</v>
      </c>
      <c r="D1037" s="21">
        <v>15076</v>
      </c>
      <c r="E1037" s="21" t="s">
        <v>37</v>
      </c>
      <c r="F1037" s="30" t="s">
        <v>5399</v>
      </c>
      <c r="G1037" s="30" t="s">
        <v>40</v>
      </c>
      <c r="H1037" s="30" t="s">
        <v>40</v>
      </c>
      <c r="I1037" s="21" t="s">
        <v>40</v>
      </c>
      <c r="J1037" s="21" t="s">
        <v>5400</v>
      </c>
      <c r="K1037" s="21"/>
      <c r="L1037" s="11" t="s">
        <v>5401</v>
      </c>
      <c r="M1037" s="21" t="s">
        <v>103</v>
      </c>
      <c r="N1037" s="21" t="s">
        <v>78</v>
      </c>
      <c r="O1037" s="21"/>
      <c r="P1037" s="21"/>
      <c r="Q1037" s="21" t="s">
        <v>8858</v>
      </c>
      <c r="R1037" s="32" t="s">
        <v>8859</v>
      </c>
      <c r="S1037" s="30" t="s">
        <v>8860</v>
      </c>
      <c r="T1037" s="30"/>
      <c r="U1037" s="30"/>
      <c r="V1037" s="30"/>
      <c r="W1037" s="30"/>
      <c r="X1037" s="31"/>
      <c r="Y1037" s="31">
        <v>43564</v>
      </c>
      <c r="Z1037" s="14" t="str">
        <f>IF([1]Points!$AB943+[1]Points!$AC943+[1]Points!$AD943+[1]Points!$AF943=0,"MAI PARTITO","PARTITO")</f>
        <v>PARTITO</v>
      </c>
      <c r="AA1037" s="14" t="str">
        <f>IF([1]Points!$AE943&gt;10,"PERFORMANTE","NON PERFORMANTE")</f>
        <v>NON PERFORMANTE</v>
      </c>
      <c r="AB1037" s="14" t="str">
        <f>IF([1]Points!$AE943&gt;20,"SI","NO")</f>
        <v>NO</v>
      </c>
      <c r="AC1037" s="14" t="str">
        <f>IF([1]Points!$AK943+[1]Points!$AL943+[1]Points!$AM943+[1]Points!$AN943=0,"FERMO","ATTIVO")</f>
        <v>FERMO</v>
      </c>
      <c r="AD1037" s="30">
        <v>2</v>
      </c>
      <c r="AE1037" s="30"/>
      <c r="AF1037" s="30">
        <v>2</v>
      </c>
      <c r="AG1037" s="30"/>
      <c r="AH1037" s="30"/>
      <c r="AI1037" s="30"/>
      <c r="AJ1037" s="30"/>
      <c r="AK1037" s="30"/>
    </row>
    <row r="1038" spans="1:37" ht="15" customHeight="1" x14ac:dyDescent="0.25">
      <c r="A1038" s="29" t="s">
        <v>6798</v>
      </c>
      <c r="B1038" s="21" t="s">
        <v>6799</v>
      </c>
      <c r="C1038" s="21" t="s">
        <v>6800</v>
      </c>
      <c r="D1038" s="21">
        <v>10038</v>
      </c>
      <c r="E1038" s="21" t="s">
        <v>48</v>
      </c>
      <c r="F1038" s="30" t="s">
        <v>6801</v>
      </c>
      <c r="G1038" s="30" t="s">
        <v>6802</v>
      </c>
      <c r="H1038" s="30" t="s">
        <v>6803</v>
      </c>
      <c r="I1038" s="21" t="s">
        <v>40</v>
      </c>
      <c r="J1038" s="21" t="s">
        <v>6804</v>
      </c>
      <c r="K1038" s="21"/>
      <c r="L1038" s="11" t="s">
        <v>6805</v>
      </c>
      <c r="M1038" s="21" t="s">
        <v>43</v>
      </c>
      <c r="N1038" s="21"/>
      <c r="O1038" s="21"/>
      <c r="P1038" s="21"/>
      <c r="Q1038" s="21" t="s">
        <v>6798</v>
      </c>
      <c r="R1038" s="30">
        <v>11796370010</v>
      </c>
      <c r="S1038" s="30" t="s">
        <v>9288</v>
      </c>
      <c r="T1038" s="30"/>
      <c r="U1038" s="30"/>
      <c r="V1038" s="30"/>
      <c r="W1038" s="30"/>
      <c r="X1038" s="31"/>
      <c r="Y1038" s="31">
        <v>44343</v>
      </c>
      <c r="Z1038" s="14" t="str">
        <f>IF([1]Points!$AB1184+[1]Points!$AC1184+[1]Points!$AD1184+[1]Points!$AF1184=0,"MAI PARTITO","PARTITO")</f>
        <v>PARTITO</v>
      </c>
      <c r="AA1038" s="14" t="str">
        <f>IF([1]Points!$AE1184&gt;10,"PERFORMANTE","NON PERFORMANTE")</f>
        <v>NON PERFORMANTE</v>
      </c>
      <c r="AB1038" s="14" t="str">
        <f>IF([1]Points!$AE1184&gt;20,"SI","NO")</f>
        <v>NO</v>
      </c>
      <c r="AC1038" s="14" t="str">
        <f>IF([1]Points!$AK1184+[1]Points!$AL1184+[1]Points!$AM1184+[1]Points!$AN1184=0,"FERMO","ATTIVO")</f>
        <v>ATTIVO</v>
      </c>
      <c r="AD1038" s="30"/>
      <c r="AE1038" s="30"/>
      <c r="AF1038" s="30"/>
      <c r="AG1038" s="30"/>
      <c r="AH1038" s="30"/>
      <c r="AI1038" s="30"/>
      <c r="AJ1038" s="30"/>
      <c r="AK1038" s="30"/>
    </row>
    <row r="1039" spans="1:37" ht="15" customHeight="1" x14ac:dyDescent="0.25">
      <c r="A1039" s="29" t="s">
        <v>5915</v>
      </c>
      <c r="B1039" s="21" t="s">
        <v>5916</v>
      </c>
      <c r="C1039" s="21" t="s">
        <v>2466</v>
      </c>
      <c r="D1039" s="21">
        <v>12100</v>
      </c>
      <c r="E1039" s="21" t="s">
        <v>72</v>
      </c>
      <c r="F1039" s="30" t="s">
        <v>5917</v>
      </c>
      <c r="G1039" s="30" t="s">
        <v>5918</v>
      </c>
      <c r="H1039" s="30" t="s">
        <v>40</v>
      </c>
      <c r="I1039" s="21" t="s">
        <v>40</v>
      </c>
      <c r="J1039" s="21" t="s">
        <v>5919</v>
      </c>
      <c r="K1039" s="21"/>
      <c r="L1039" s="11" t="s">
        <v>5920</v>
      </c>
      <c r="M1039" s="21" t="s">
        <v>43</v>
      </c>
      <c r="N1039" s="21"/>
      <c r="O1039" s="21"/>
      <c r="P1039" s="21"/>
      <c r="Q1039" s="21"/>
      <c r="R1039" s="30" t="s">
        <v>40</v>
      </c>
      <c r="S1039" s="30"/>
      <c r="T1039" s="30"/>
      <c r="U1039" s="30"/>
      <c r="V1039" s="30"/>
      <c r="W1039" s="30"/>
      <c r="X1039" s="31"/>
      <c r="Y1039" s="31">
        <v>44245</v>
      </c>
      <c r="Z1039" s="14" t="str">
        <f>IF([1]Points!$AB1026+[1]Points!$AC1026+[1]Points!$AD1026+[1]Points!$AF1026=0,"MAI PARTITO","PARTITO")</f>
        <v>MAI PARTITO</v>
      </c>
      <c r="AA1039" s="14" t="str">
        <f>IF([1]Points!$AE1026&gt;10,"PERFORMANTE","NON PERFORMANTE")</f>
        <v>NON PERFORMANTE</v>
      </c>
      <c r="AB1039" s="14" t="str">
        <f>IF([1]Points!$AE1026&gt;20,"SI","NO")</f>
        <v>NO</v>
      </c>
      <c r="AC1039" s="14" t="str">
        <f>IF([1]Points!$AK1026+[1]Points!$AL1026+[1]Points!$AM1026+[1]Points!$AN1026=0,"FERMO","ATTIVO")</f>
        <v>FERMO</v>
      </c>
      <c r="AD1039" s="30"/>
      <c r="AE1039" s="30"/>
      <c r="AF1039" s="30"/>
      <c r="AG1039" s="30"/>
      <c r="AH1039" s="30"/>
      <c r="AI1039" s="30"/>
      <c r="AJ1039" s="30"/>
      <c r="AK1039" s="30"/>
    </row>
    <row r="1040" spans="1:37" ht="15" customHeight="1" x14ac:dyDescent="0.25">
      <c r="A1040" s="29" t="s">
        <v>5921</v>
      </c>
      <c r="B1040" s="11" t="s">
        <v>5922</v>
      </c>
      <c r="C1040" s="11" t="s">
        <v>5923</v>
      </c>
      <c r="D1040" s="11">
        <v>12100</v>
      </c>
      <c r="E1040" s="11" t="s">
        <v>72</v>
      </c>
      <c r="F1040" s="12"/>
      <c r="G1040" s="12" t="s">
        <v>5918</v>
      </c>
      <c r="H1040" s="12" t="s">
        <v>40</v>
      </c>
      <c r="I1040" s="11" t="s">
        <v>40</v>
      </c>
      <c r="J1040" s="11" t="s">
        <v>5919</v>
      </c>
      <c r="K1040" s="11"/>
      <c r="L1040" s="11" t="s">
        <v>5924</v>
      </c>
      <c r="M1040" s="11" t="s">
        <v>43</v>
      </c>
      <c r="N1040" s="11"/>
      <c r="O1040" s="11"/>
      <c r="P1040" s="11"/>
      <c r="Q1040" s="11"/>
      <c r="R1040" s="12" t="s">
        <v>5925</v>
      </c>
      <c r="S1040" s="12"/>
      <c r="T1040" s="12"/>
      <c r="U1040" s="12"/>
      <c r="V1040" s="12"/>
      <c r="W1040" s="12"/>
      <c r="X1040" s="13"/>
      <c r="Y1040" s="13">
        <v>44246</v>
      </c>
      <c r="Z1040" s="14" t="str">
        <f>IF([1]Points!$AB1027+[1]Points!$AC1027+[1]Points!$AD1027+[1]Points!$AF1027=0,"MAI PARTITO","PARTITO")</f>
        <v>MAI PARTITO</v>
      </c>
      <c r="AA1040" s="14" t="str">
        <f>IF([1]Points!$AE1027&gt;10,"PERFORMANTE","NON PERFORMANTE")</f>
        <v>NON PERFORMANTE</v>
      </c>
      <c r="AB1040" s="14" t="str">
        <f>IF([1]Points!$AE1027&gt;20,"SI","NO")</f>
        <v>NO</v>
      </c>
      <c r="AC1040" s="14" t="str">
        <f>IF([1]Points!$AK1027+[1]Points!$AL1027+[1]Points!$AM1027+[1]Points!$AN1027=0,"FERMO","ATTIVO")</f>
        <v>FERMO</v>
      </c>
      <c r="AD1040" s="12"/>
      <c r="AE1040" s="12"/>
      <c r="AF1040" s="12"/>
      <c r="AG1040" s="12"/>
      <c r="AH1040" s="12"/>
      <c r="AI1040" s="12"/>
      <c r="AJ1040" s="12"/>
      <c r="AK1040" s="12"/>
    </row>
    <row r="1041" spans="1:37" ht="15" customHeight="1" x14ac:dyDescent="0.25">
      <c r="A1041" s="29" t="s">
        <v>5449</v>
      </c>
      <c r="B1041" s="21" t="s">
        <v>5450</v>
      </c>
      <c r="C1041" s="21" t="s">
        <v>2940</v>
      </c>
      <c r="D1041" s="21">
        <v>10127</v>
      </c>
      <c r="E1041" s="21" t="s">
        <v>48</v>
      </c>
      <c r="F1041" s="30" t="s">
        <v>5451</v>
      </c>
      <c r="G1041" s="30" t="s">
        <v>40</v>
      </c>
      <c r="H1041" s="30" t="s">
        <v>40</v>
      </c>
      <c r="I1041" s="21" t="s">
        <v>40</v>
      </c>
      <c r="J1041" s="21" t="s">
        <v>5452</v>
      </c>
      <c r="K1041" s="21"/>
      <c r="L1041" s="11" t="s">
        <v>5453</v>
      </c>
      <c r="M1041" s="21" t="s">
        <v>103</v>
      </c>
      <c r="N1041" s="21" t="s">
        <v>1277</v>
      </c>
      <c r="O1041" s="21"/>
      <c r="P1041" s="21"/>
      <c r="Q1041" s="21" t="s">
        <v>8861</v>
      </c>
      <c r="R1041" s="30">
        <v>10214020017</v>
      </c>
      <c r="S1041" s="30" t="s">
        <v>8863</v>
      </c>
      <c r="T1041" s="32"/>
      <c r="U1041" s="32" t="s">
        <v>8862</v>
      </c>
      <c r="V1041" s="30"/>
      <c r="W1041" s="30"/>
      <c r="X1041" s="31"/>
      <c r="Y1041" s="31">
        <v>43564</v>
      </c>
      <c r="Z1041" s="14" t="str">
        <f>IF([1]Points!$AB952+[1]Points!$AC952+[1]Points!$AD952+[1]Points!$AF952=0,"MAI PARTITO","PARTITO")</f>
        <v>PARTITO</v>
      </c>
      <c r="AA1041" s="14" t="str">
        <f>IF([1]Points!$AE952&gt;10,"PERFORMANTE","NON PERFORMANTE")</f>
        <v>NON PERFORMANTE</v>
      </c>
      <c r="AB1041" s="14" t="str">
        <f>IF([1]Points!$AE952&gt;20,"SI","NO")</f>
        <v>NO</v>
      </c>
      <c r="AC1041" s="14" t="str">
        <f>IF([1]Points!$AK952+[1]Points!$AL952+[1]Points!$AM952+[1]Points!$AN952=0,"FERMO","ATTIVO")</f>
        <v>ATTIVO</v>
      </c>
      <c r="AD1041" s="30">
        <v>3</v>
      </c>
      <c r="AE1041" s="30">
        <v>1</v>
      </c>
      <c r="AF1041" s="30">
        <v>3</v>
      </c>
      <c r="AG1041" s="30"/>
      <c r="AH1041" s="30"/>
      <c r="AI1041" s="30"/>
      <c r="AJ1041" s="30"/>
      <c r="AK1041" s="30"/>
    </row>
    <row r="1042" spans="1:37" ht="15" customHeight="1" x14ac:dyDescent="0.25">
      <c r="A1042" s="29" t="s">
        <v>5933</v>
      </c>
      <c r="B1042" s="21" t="s">
        <v>5934</v>
      </c>
      <c r="C1042" s="21" t="s">
        <v>5935</v>
      </c>
      <c r="D1042" s="21">
        <v>12040</v>
      </c>
      <c r="E1042" s="21" t="s">
        <v>72</v>
      </c>
      <c r="F1042" s="30" t="s">
        <v>5936</v>
      </c>
      <c r="G1042" s="30" t="s">
        <v>5937</v>
      </c>
      <c r="H1042" s="30" t="s">
        <v>40</v>
      </c>
      <c r="I1042" s="21" t="s">
        <v>40</v>
      </c>
      <c r="J1042" s="21" t="s">
        <v>5938</v>
      </c>
      <c r="K1042" s="21"/>
      <c r="L1042" s="11" t="s">
        <v>5939</v>
      </c>
      <c r="M1042" s="11" t="s">
        <v>43</v>
      </c>
      <c r="N1042" s="21"/>
      <c r="O1042" s="21"/>
      <c r="P1042" s="21"/>
      <c r="Q1042" s="21"/>
      <c r="R1042" s="30" t="s">
        <v>40</v>
      </c>
      <c r="S1042" s="30"/>
      <c r="T1042" s="30"/>
      <c r="U1042" s="30"/>
      <c r="V1042" s="30"/>
      <c r="W1042" s="30"/>
      <c r="X1042" s="31"/>
      <c r="Y1042" s="31">
        <v>44246</v>
      </c>
      <c r="Z1042" s="14" t="str">
        <f>IF([1]Points!$AB1029+[1]Points!$AC1029+[1]Points!$AD1029+[1]Points!$AF1029=0,"MAI PARTITO","PARTITO")</f>
        <v>MAI PARTITO</v>
      </c>
      <c r="AA1042" s="14" t="str">
        <f>IF([1]Points!$AE1029&gt;10,"PERFORMANTE","NON PERFORMANTE")</f>
        <v>NON PERFORMANTE</v>
      </c>
      <c r="AB1042" s="14" t="str">
        <f>IF([1]Points!$AE1029&gt;20,"SI","NO")</f>
        <v>NO</v>
      </c>
      <c r="AC1042" s="14" t="str">
        <f>IF([1]Points!$AK1029+[1]Points!$AL1029+[1]Points!$AM1029+[1]Points!$AN1029=0,"FERMO","ATTIVO")</f>
        <v>FERMO</v>
      </c>
      <c r="AD1042" s="30"/>
      <c r="AE1042" s="30"/>
      <c r="AF1042" s="30"/>
      <c r="AG1042" s="30"/>
      <c r="AH1042" s="30"/>
      <c r="AI1042" s="30"/>
      <c r="AJ1042" s="30"/>
      <c r="AK1042" s="30"/>
    </row>
    <row r="1043" spans="1:37" ht="15" customHeight="1" x14ac:dyDescent="0.25">
      <c r="A1043" s="29" t="s">
        <v>5791</v>
      </c>
      <c r="B1043" s="21" t="s">
        <v>5792</v>
      </c>
      <c r="C1043" s="21" t="s">
        <v>2940</v>
      </c>
      <c r="D1043" s="21">
        <v>10126</v>
      </c>
      <c r="E1043" s="21" t="s">
        <v>48</v>
      </c>
      <c r="F1043" s="30"/>
      <c r="G1043" s="30" t="s">
        <v>5793</v>
      </c>
      <c r="H1043" s="30" t="s">
        <v>40</v>
      </c>
      <c r="I1043" s="21" t="s">
        <v>40</v>
      </c>
      <c r="J1043" s="21" t="s">
        <v>5794</v>
      </c>
      <c r="K1043" s="21"/>
      <c r="L1043" s="11" t="s">
        <v>5795</v>
      </c>
      <c r="M1043" s="21" t="s">
        <v>43</v>
      </c>
      <c r="N1043" s="21"/>
      <c r="O1043" s="21"/>
      <c r="P1043" s="21"/>
      <c r="Q1043" s="21" t="s">
        <v>5796</v>
      </c>
      <c r="R1043" s="32" t="s">
        <v>5797</v>
      </c>
      <c r="S1043" s="30" t="s">
        <v>5798</v>
      </c>
      <c r="T1043" s="33" t="s">
        <v>5799</v>
      </c>
      <c r="U1043" s="30">
        <v>3341717082</v>
      </c>
      <c r="V1043" s="30"/>
      <c r="W1043" s="30"/>
      <c r="X1043" s="31"/>
      <c r="Y1043" s="31">
        <v>43847</v>
      </c>
      <c r="Z1043" s="14" t="str">
        <f>IF([1]Points!$AB1007+[1]Points!$AC1007+[1]Points!$AD1007+[1]Points!$AF1007=0,"MAI PARTITO","PARTITO")</f>
        <v>PARTITO</v>
      </c>
      <c r="AA1043" s="14" t="str">
        <f>IF([1]Points!$AE1007&gt;10,"PERFORMANTE","NON PERFORMANTE")</f>
        <v>NON PERFORMANTE</v>
      </c>
      <c r="AB1043" s="14" t="str">
        <f>IF([1]Points!$AE1007&gt;20,"SI","NO")</f>
        <v>NO</v>
      </c>
      <c r="AC1043" s="14" t="str">
        <f>IF([1]Points!$AK1007+[1]Points!$AL1007+[1]Points!$AM1007+[1]Points!$AN1007=0,"FERMO","ATTIVO")</f>
        <v>FERMO</v>
      </c>
      <c r="AD1043" s="30"/>
      <c r="AE1043" s="30">
        <v>7</v>
      </c>
      <c r="AF1043" s="30">
        <v>4</v>
      </c>
      <c r="AG1043" s="30"/>
      <c r="AH1043" s="30"/>
      <c r="AI1043" s="30"/>
      <c r="AJ1043" s="30"/>
      <c r="AK1043" s="30"/>
    </row>
    <row r="1044" spans="1:37" ht="15" customHeight="1" x14ac:dyDescent="0.25">
      <c r="A1044" s="29" t="s">
        <v>5454</v>
      </c>
      <c r="B1044" s="21" t="s">
        <v>5455</v>
      </c>
      <c r="C1044" s="21" t="s">
        <v>2940</v>
      </c>
      <c r="D1044" s="21">
        <v>10126</v>
      </c>
      <c r="E1044" s="21" t="s">
        <v>48</v>
      </c>
      <c r="F1044" s="30" t="s">
        <v>5456</v>
      </c>
      <c r="G1044" s="30" t="s">
        <v>40</v>
      </c>
      <c r="H1044" s="30" t="s">
        <v>40</v>
      </c>
      <c r="I1044" s="21" t="s">
        <v>40</v>
      </c>
      <c r="J1044" s="21" t="s">
        <v>5457</v>
      </c>
      <c r="K1044" s="21"/>
      <c r="L1044" s="11" t="s">
        <v>5458</v>
      </c>
      <c r="M1044" s="21" t="s">
        <v>43</v>
      </c>
      <c r="N1044" s="21"/>
      <c r="O1044" s="21"/>
      <c r="P1044" s="21"/>
      <c r="Q1044" s="21" t="s">
        <v>8864</v>
      </c>
      <c r="R1044" s="32" t="s">
        <v>8866</v>
      </c>
      <c r="S1044" s="30" t="s">
        <v>8865</v>
      </c>
      <c r="T1044" s="30"/>
      <c r="U1044" s="30"/>
      <c r="V1044" s="30"/>
      <c r="W1044" s="30"/>
      <c r="X1044" s="31"/>
      <c r="Y1044" s="31">
        <v>43564</v>
      </c>
      <c r="Z1044" s="14" t="str">
        <f>IF([1]Points!$AB953+[1]Points!$AC953+[1]Points!$AD953+[1]Points!$AF953=0,"MAI PARTITO","PARTITO")</f>
        <v>PARTITO</v>
      </c>
      <c r="AA1044" s="14" t="str">
        <f>IF([1]Points!$AE953&gt;10,"PERFORMANTE","NON PERFORMANTE")</f>
        <v>NON PERFORMANTE</v>
      </c>
      <c r="AB1044" s="14" t="str">
        <f>IF([1]Points!$AE953&gt;20,"SI","NO")</f>
        <v>NO</v>
      </c>
      <c r="AC1044" s="14" t="str">
        <f>IF([1]Points!$AK953+[1]Points!$AL953+[1]Points!$AM953+[1]Points!$AN953=0,"FERMO","ATTIVO")</f>
        <v>ATTIVO</v>
      </c>
      <c r="AD1044" s="30">
        <v>2</v>
      </c>
      <c r="AE1044" s="30">
        <v>4</v>
      </c>
      <c r="AF1044" s="30">
        <v>1</v>
      </c>
      <c r="AG1044" s="30"/>
      <c r="AH1044" s="30"/>
      <c r="AI1044" s="30"/>
      <c r="AJ1044" s="30"/>
      <c r="AK1044" s="30"/>
    </row>
    <row r="1045" spans="1:37" ht="15" customHeight="1" x14ac:dyDescent="0.25">
      <c r="A1045" s="29" t="s">
        <v>5490</v>
      </c>
      <c r="B1045" s="21" t="s">
        <v>5491</v>
      </c>
      <c r="C1045" s="21" t="s">
        <v>5492</v>
      </c>
      <c r="D1045" s="21">
        <v>15026</v>
      </c>
      <c r="E1045" s="21" t="s">
        <v>37</v>
      </c>
      <c r="F1045" s="30" t="s">
        <v>5493</v>
      </c>
      <c r="G1045" s="30" t="s">
        <v>5494</v>
      </c>
      <c r="H1045" s="30" t="s">
        <v>40</v>
      </c>
      <c r="I1045" s="21" t="s">
        <v>5495</v>
      </c>
      <c r="J1045" s="21" t="s">
        <v>5496</v>
      </c>
      <c r="K1045" s="21"/>
      <c r="L1045" s="11" t="s">
        <v>5497</v>
      </c>
      <c r="M1045" s="11" t="s">
        <v>312</v>
      </c>
      <c r="N1045" s="21" t="s">
        <v>78</v>
      </c>
      <c r="O1045" s="21"/>
      <c r="P1045" s="21"/>
      <c r="Q1045" s="21" t="s">
        <v>8867</v>
      </c>
      <c r="R1045" s="32" t="s">
        <v>8870</v>
      </c>
      <c r="S1045" s="30" t="s">
        <v>8868</v>
      </c>
      <c r="T1045" s="33" t="s">
        <v>8869</v>
      </c>
      <c r="U1045" s="32" t="s">
        <v>5493</v>
      </c>
      <c r="V1045" s="30"/>
      <c r="W1045" s="30"/>
      <c r="X1045" s="31" t="s">
        <v>9699</v>
      </c>
      <c r="Y1045" s="31">
        <v>43564</v>
      </c>
      <c r="Z1045" s="14" t="str">
        <f>IF([1]Points!$AB960+[1]Points!$AC960+[1]Points!$AD960+[1]Points!$AF960=0,"MAI PARTITO","PARTITO")</f>
        <v>PARTITO</v>
      </c>
      <c r="AA1045" s="14" t="str">
        <f>IF([1]Points!$AE960&gt;10,"PERFORMANTE","NON PERFORMANTE")</f>
        <v>PERFORMANTE</v>
      </c>
      <c r="AB1045" s="14" t="str">
        <f>IF([1]Points!$AE960&gt;20,"SI","NO")</f>
        <v>NO</v>
      </c>
      <c r="AC1045" s="14" t="str">
        <f>IF([1]Points!$AK960+[1]Points!$AL960+[1]Points!$AM960+[1]Points!$AN960=0,"FERMO","ATTIVO")</f>
        <v>ATTIVO</v>
      </c>
      <c r="AD1045" s="30">
        <v>15</v>
      </c>
      <c r="AE1045" s="30">
        <v>16</v>
      </c>
      <c r="AF1045" s="30">
        <v>17</v>
      </c>
      <c r="AG1045" s="30"/>
      <c r="AH1045" s="30"/>
      <c r="AI1045" s="30"/>
      <c r="AJ1045" s="30"/>
      <c r="AK1045" s="30"/>
    </row>
    <row r="1046" spans="1:37" ht="15" customHeight="1" x14ac:dyDescent="0.25">
      <c r="A1046" s="29" t="s">
        <v>6821</v>
      </c>
      <c r="B1046" s="21" t="s">
        <v>6822</v>
      </c>
      <c r="C1046" s="21" t="s">
        <v>3258</v>
      </c>
      <c r="D1046" s="21">
        <v>10098</v>
      </c>
      <c r="E1046" s="21" t="s">
        <v>48</v>
      </c>
      <c r="F1046" s="30" t="s">
        <v>6823</v>
      </c>
      <c r="G1046" s="30" t="s">
        <v>40</v>
      </c>
      <c r="H1046" s="30" t="s">
        <v>40</v>
      </c>
      <c r="I1046" s="21" t="s">
        <v>40</v>
      </c>
      <c r="J1046" s="21" t="s">
        <v>6824</v>
      </c>
      <c r="K1046" s="21"/>
      <c r="L1046" s="11" t="s">
        <v>6825</v>
      </c>
      <c r="M1046" s="21" t="s">
        <v>43</v>
      </c>
      <c r="N1046" s="21"/>
      <c r="O1046" s="11" t="s">
        <v>9705</v>
      </c>
      <c r="P1046" s="21"/>
      <c r="Q1046" s="21" t="s">
        <v>9289</v>
      </c>
      <c r="R1046" s="30">
        <v>10439680017</v>
      </c>
      <c r="S1046" s="30" t="s">
        <v>9290</v>
      </c>
      <c r="T1046" s="30"/>
      <c r="U1046" s="30"/>
      <c r="V1046" s="30"/>
      <c r="W1046" s="30"/>
      <c r="X1046" s="31"/>
      <c r="Y1046" s="31">
        <v>43564</v>
      </c>
      <c r="Z1046" s="14" t="str">
        <f>IF([1]Points!$AB1187+[1]Points!$AC1187+[1]Points!$AD1187+[1]Points!$AF1187=0,"MAI PARTITO","PARTITO")</f>
        <v>PARTITO</v>
      </c>
      <c r="AA1046" s="14" t="str">
        <f>IF([1]Points!$AE1187&gt;10,"PERFORMANTE","NON PERFORMANTE")</f>
        <v>NON PERFORMANTE</v>
      </c>
      <c r="AB1046" s="14" t="str">
        <f>IF([1]Points!$AE1187&gt;20,"SI","NO")</f>
        <v>NO</v>
      </c>
      <c r="AC1046" s="14" t="str">
        <f>IF([1]Points!$AK1187+[1]Points!$AL1187+[1]Points!$AM1187+[1]Points!$AN1187=0,"FERMO","ATTIVO")</f>
        <v>ATTIVO</v>
      </c>
      <c r="AD1046" s="30">
        <v>8</v>
      </c>
      <c r="AE1046" s="30">
        <v>2</v>
      </c>
      <c r="AF1046" s="30">
        <v>3</v>
      </c>
      <c r="AG1046" s="30"/>
      <c r="AH1046" s="30"/>
      <c r="AI1046" s="30"/>
      <c r="AJ1046" s="30"/>
      <c r="AK1046" s="30"/>
    </row>
    <row r="1047" spans="1:37" ht="15" customHeight="1" x14ac:dyDescent="0.25">
      <c r="A1047" s="29" t="s">
        <v>5517</v>
      </c>
      <c r="B1047" s="21" t="s">
        <v>5518</v>
      </c>
      <c r="C1047" s="21" t="s">
        <v>5519</v>
      </c>
      <c r="D1047" s="21">
        <v>15010</v>
      </c>
      <c r="E1047" s="21" t="s">
        <v>37</v>
      </c>
      <c r="F1047" s="30" t="s">
        <v>5520</v>
      </c>
      <c r="G1047" s="30" t="s">
        <v>5521</v>
      </c>
      <c r="H1047" s="30" t="s">
        <v>40</v>
      </c>
      <c r="I1047" s="21" t="s">
        <v>40</v>
      </c>
      <c r="J1047" s="21" t="s">
        <v>5522</v>
      </c>
      <c r="K1047" s="21"/>
      <c r="L1047" s="11" t="s">
        <v>5523</v>
      </c>
      <c r="M1047" s="21" t="s">
        <v>103</v>
      </c>
      <c r="N1047" s="21" t="s">
        <v>78</v>
      </c>
      <c r="O1047" s="21"/>
      <c r="P1047" s="21"/>
      <c r="Q1047" s="21" t="s">
        <v>5517</v>
      </c>
      <c r="R1047" s="32" t="s">
        <v>8872</v>
      </c>
      <c r="S1047" s="30" t="s">
        <v>8871</v>
      </c>
      <c r="T1047" s="33" t="s">
        <v>5522</v>
      </c>
      <c r="U1047" s="32" t="s">
        <v>5520</v>
      </c>
      <c r="V1047" s="30"/>
      <c r="W1047" s="30"/>
      <c r="X1047" s="31"/>
      <c r="Y1047" s="31">
        <v>43564</v>
      </c>
      <c r="Z1047" s="14" t="str">
        <f>IF([1]Points!$AB964+[1]Points!$AC964+[1]Points!$AD964+[1]Points!$AF964=0,"MAI PARTITO","PARTITO")</f>
        <v>PARTITO</v>
      </c>
      <c r="AA1047" s="14" t="str">
        <f>IF([1]Points!$AE964&gt;10,"PERFORMANTE","NON PERFORMANTE")</f>
        <v>NON PERFORMANTE</v>
      </c>
      <c r="AB1047" s="14" t="str">
        <f>IF([1]Points!$AE964&gt;20,"SI","NO")</f>
        <v>NO</v>
      </c>
      <c r="AC1047" s="14" t="str">
        <f>IF([1]Points!$AK964+[1]Points!$AL964+[1]Points!$AM964+[1]Points!$AN964=0,"FERMO","ATTIVO")</f>
        <v>ATTIVO</v>
      </c>
      <c r="AD1047" s="30">
        <v>5</v>
      </c>
      <c r="AE1047" s="30">
        <v>8</v>
      </c>
      <c r="AF1047" s="30">
        <v>5</v>
      </c>
      <c r="AG1047" s="30"/>
      <c r="AH1047" s="30"/>
      <c r="AI1047" s="30"/>
      <c r="AJ1047" s="30"/>
      <c r="AK1047" s="30"/>
    </row>
    <row r="1048" spans="1:37" ht="15" customHeight="1" x14ac:dyDescent="0.25">
      <c r="A1048" s="29" t="s">
        <v>5524</v>
      </c>
      <c r="B1048" s="11" t="s">
        <v>5525</v>
      </c>
      <c r="C1048" s="11" t="s">
        <v>1520</v>
      </c>
      <c r="D1048" s="11">
        <v>10148</v>
      </c>
      <c r="E1048" s="11" t="s">
        <v>48</v>
      </c>
      <c r="F1048" s="12" t="s">
        <v>5526</v>
      </c>
      <c r="G1048" s="12" t="s">
        <v>5527</v>
      </c>
      <c r="H1048" s="12" t="s">
        <v>40</v>
      </c>
      <c r="I1048" s="11" t="s">
        <v>40</v>
      </c>
      <c r="J1048" s="11" t="s">
        <v>5528</v>
      </c>
      <c r="K1048" s="11"/>
      <c r="L1048" s="11" t="s">
        <v>5529</v>
      </c>
      <c r="M1048" s="11" t="s">
        <v>43</v>
      </c>
      <c r="N1048" s="11"/>
      <c r="O1048" s="11"/>
      <c r="P1048" s="11"/>
      <c r="Q1048" s="11" t="s">
        <v>8874</v>
      </c>
      <c r="R1048" s="12" t="s">
        <v>40</v>
      </c>
      <c r="S1048" s="12" t="s">
        <v>8873</v>
      </c>
      <c r="T1048" s="12"/>
      <c r="U1048" s="12"/>
      <c r="V1048" s="12"/>
      <c r="W1048" s="12"/>
      <c r="X1048" s="13"/>
      <c r="Y1048" s="13">
        <v>43669</v>
      </c>
      <c r="Z1048" s="14" t="str">
        <f>IF([1]Points!$AB965+[1]Points!$AC965+[1]Points!$AD965+[1]Points!$AF965=0,"MAI PARTITO","PARTITO")</f>
        <v>PARTITO</v>
      </c>
      <c r="AA1048" s="14" t="str">
        <f>IF([1]Points!$AE965&gt;10,"PERFORMANTE","NON PERFORMANTE")</f>
        <v>NON PERFORMANTE</v>
      </c>
      <c r="AB1048" s="14" t="str">
        <f>IF([1]Points!$AE965&gt;20,"SI","NO")</f>
        <v>NO</v>
      </c>
      <c r="AC1048" s="14" t="str">
        <f>IF([1]Points!$AK965+[1]Points!$AL965+[1]Points!$AM965+[1]Points!$AN965=0,"FERMO","ATTIVO")</f>
        <v>FERMO</v>
      </c>
      <c r="AD1048" s="12">
        <v>3</v>
      </c>
      <c r="AE1048" s="12">
        <v>1</v>
      </c>
      <c r="AF1048" s="12"/>
      <c r="AG1048" s="12"/>
      <c r="AH1048" s="12"/>
      <c r="AI1048" s="12"/>
      <c r="AJ1048" s="12"/>
      <c r="AK1048" s="12"/>
    </row>
    <row r="1049" spans="1:37" ht="15" customHeight="1" x14ac:dyDescent="0.25">
      <c r="A1049" s="29" t="s">
        <v>6837</v>
      </c>
      <c r="B1049" s="11" t="s">
        <v>6838</v>
      </c>
      <c r="C1049" s="11" t="s">
        <v>3258</v>
      </c>
      <c r="D1049" s="11">
        <v>10098</v>
      </c>
      <c r="E1049" s="11" t="s">
        <v>48</v>
      </c>
      <c r="F1049" s="12" t="s">
        <v>6839</v>
      </c>
      <c r="G1049" s="12" t="s">
        <v>40</v>
      </c>
      <c r="H1049" s="12" t="s">
        <v>40</v>
      </c>
      <c r="I1049" s="11" t="s">
        <v>40</v>
      </c>
      <c r="J1049" s="11" t="s">
        <v>6840</v>
      </c>
      <c r="K1049" s="11"/>
      <c r="L1049" s="11" t="s">
        <v>6841</v>
      </c>
      <c r="M1049" s="11" t="s">
        <v>43</v>
      </c>
      <c r="N1049" s="11"/>
      <c r="O1049" s="11" t="s">
        <v>9705</v>
      </c>
      <c r="P1049" s="11"/>
      <c r="Q1049" s="11" t="s">
        <v>9291</v>
      </c>
      <c r="R1049" s="17" t="s">
        <v>9292</v>
      </c>
      <c r="S1049" s="12" t="s">
        <v>9293</v>
      </c>
      <c r="T1049" s="12"/>
      <c r="U1049" s="12"/>
      <c r="V1049" s="12"/>
      <c r="W1049" s="12"/>
      <c r="X1049" s="13" t="s">
        <v>9680</v>
      </c>
      <c r="Y1049" s="13">
        <v>43564</v>
      </c>
      <c r="Z1049" s="14" t="str">
        <f>IF([1]Points!$AB1190+[1]Points!$AC1190+[1]Points!$AD1190+[1]Points!$AF1190=0,"MAI PARTITO","PARTITO")</f>
        <v>PARTITO</v>
      </c>
      <c r="AA1049" s="14" t="str">
        <f>IF([1]Points!$AE1190&gt;10,"PERFORMANTE","NON PERFORMANTE")</f>
        <v>PERFORMANTE</v>
      </c>
      <c r="AB1049" s="14" t="str">
        <f>IF([1]Points!$AE1190&gt;20,"SI","NO")</f>
        <v>SI</v>
      </c>
      <c r="AC1049" s="14" t="str">
        <f>IF([1]Points!$AK1190+[1]Points!$AL1190+[1]Points!$AM1190+[1]Points!$AN1190=0,"FERMO","ATTIVO")</f>
        <v>ATTIVO</v>
      </c>
      <c r="AD1049" s="12">
        <v>29</v>
      </c>
      <c r="AE1049" s="12">
        <v>31</v>
      </c>
      <c r="AF1049" s="12">
        <v>48</v>
      </c>
      <c r="AG1049" s="12"/>
      <c r="AH1049" s="12"/>
      <c r="AI1049" s="12"/>
      <c r="AJ1049" s="12"/>
      <c r="AK1049" s="12"/>
    </row>
    <row r="1050" spans="1:37" ht="15" customHeight="1" x14ac:dyDescent="0.25">
      <c r="A1050" s="29" t="s">
        <v>6842</v>
      </c>
      <c r="B1050" s="21" t="s">
        <v>6843</v>
      </c>
      <c r="C1050" s="21" t="s">
        <v>3258</v>
      </c>
      <c r="D1050" s="21">
        <v>10098</v>
      </c>
      <c r="E1050" s="21" t="s">
        <v>48</v>
      </c>
      <c r="F1050" s="30" t="s">
        <v>6844</v>
      </c>
      <c r="G1050" s="30" t="s">
        <v>6845</v>
      </c>
      <c r="H1050" s="30" t="s">
        <v>40</v>
      </c>
      <c r="I1050" s="21" t="s">
        <v>40</v>
      </c>
      <c r="J1050" s="21" t="s">
        <v>6846</v>
      </c>
      <c r="K1050" s="21"/>
      <c r="L1050" s="11" t="s">
        <v>6847</v>
      </c>
      <c r="M1050" s="21" t="s">
        <v>43</v>
      </c>
      <c r="N1050" s="21"/>
      <c r="O1050" s="21"/>
      <c r="P1050" s="21"/>
      <c r="Q1050" s="21" t="s">
        <v>9294</v>
      </c>
      <c r="R1050" s="32" t="s">
        <v>9295</v>
      </c>
      <c r="S1050" s="30" t="s">
        <v>9296</v>
      </c>
      <c r="T1050" s="30"/>
      <c r="U1050" s="30"/>
      <c r="V1050" s="30"/>
      <c r="W1050" s="30"/>
      <c r="X1050" s="31"/>
      <c r="Y1050" s="31">
        <v>43610</v>
      </c>
      <c r="Z1050" s="14" t="str">
        <f>IF([1]Points!$AB1191+[1]Points!$AC1191+[1]Points!$AD1191+[1]Points!$AF1191=0,"MAI PARTITO","PARTITO")</f>
        <v>PARTITO</v>
      </c>
      <c r="AA1050" s="14" t="str">
        <f>IF([1]Points!$AE1191&gt;10,"PERFORMANTE","NON PERFORMANTE")</f>
        <v>NON PERFORMANTE</v>
      </c>
      <c r="AB1050" s="14" t="str">
        <f>IF([1]Points!$AE1191&gt;20,"SI","NO")</f>
        <v>NO</v>
      </c>
      <c r="AC1050" s="14" t="str">
        <f>IF([1]Points!$AK1191+[1]Points!$AL1191+[1]Points!$AM1191+[1]Points!$AN1191=0,"FERMO","ATTIVO")</f>
        <v>ATTIVO</v>
      </c>
      <c r="AD1050" s="30">
        <v>5</v>
      </c>
      <c r="AE1050" s="30">
        <v>10</v>
      </c>
      <c r="AF1050" s="30">
        <v>5</v>
      </c>
      <c r="AG1050" s="30"/>
      <c r="AH1050" s="30"/>
      <c r="AI1050" s="30"/>
      <c r="AJ1050" s="30"/>
      <c r="AK1050" s="30"/>
    </row>
    <row r="1051" spans="1:37" ht="15" customHeight="1" x14ac:dyDescent="0.25">
      <c r="A1051" s="29" t="s">
        <v>6851</v>
      </c>
      <c r="B1051" s="11" t="s">
        <v>6852</v>
      </c>
      <c r="C1051" s="11" t="s">
        <v>3258</v>
      </c>
      <c r="D1051" s="11">
        <v>10098</v>
      </c>
      <c r="E1051" s="11" t="s">
        <v>48</v>
      </c>
      <c r="F1051" s="12" t="s">
        <v>6853</v>
      </c>
      <c r="G1051" s="12" t="s">
        <v>6854</v>
      </c>
      <c r="H1051" s="12" t="s">
        <v>40</v>
      </c>
      <c r="I1051" s="11" t="s">
        <v>40</v>
      </c>
      <c r="J1051" s="11" t="s">
        <v>6855</v>
      </c>
      <c r="K1051" s="11"/>
      <c r="L1051" s="11" t="s">
        <v>6856</v>
      </c>
      <c r="M1051" s="11" t="s">
        <v>43</v>
      </c>
      <c r="N1051" s="11"/>
      <c r="O1051" s="11"/>
      <c r="P1051" s="11"/>
      <c r="Q1051" s="11" t="s">
        <v>9297</v>
      </c>
      <c r="R1051" s="17" t="s">
        <v>9298</v>
      </c>
      <c r="S1051" s="12" t="s">
        <v>9299</v>
      </c>
      <c r="T1051" s="18" t="s">
        <v>9300</v>
      </c>
      <c r="U1051" s="12"/>
      <c r="V1051" s="12"/>
      <c r="W1051" s="12"/>
      <c r="X1051" s="13" t="s">
        <v>9696</v>
      </c>
      <c r="Y1051" s="13">
        <v>43886</v>
      </c>
      <c r="Z1051" s="14" t="str">
        <f>IF([1]Points!$AB1193+[1]Points!$AC1193+[1]Points!$AD1193+[1]Points!$AF1193=0,"MAI PARTITO","PARTITO")</f>
        <v>PARTITO</v>
      </c>
      <c r="AA1051" s="14" t="str">
        <f>IF([1]Points!$AE1193&gt;10,"PERFORMANTE","NON PERFORMANTE")</f>
        <v>NON PERFORMANTE</v>
      </c>
      <c r="AB1051" s="14" t="str">
        <f>IF([1]Points!$AE1193&gt;20,"SI","NO")</f>
        <v>NO</v>
      </c>
      <c r="AC1051" s="14" t="str">
        <f>IF([1]Points!$AK1193+[1]Points!$AL1193+[1]Points!$AM1193+[1]Points!$AN1193=0,"FERMO","ATTIVO")</f>
        <v>ATTIVO</v>
      </c>
      <c r="AD1051" s="12"/>
      <c r="AE1051" s="12">
        <v>8</v>
      </c>
      <c r="AF1051" s="12">
        <v>7</v>
      </c>
      <c r="AG1051" s="12"/>
      <c r="AH1051" s="12"/>
      <c r="AI1051" s="12"/>
      <c r="AJ1051" s="12"/>
      <c r="AK1051" s="12"/>
    </row>
    <row r="1052" spans="1:37" ht="15" customHeight="1" x14ac:dyDescent="0.25">
      <c r="A1052" s="29" t="s">
        <v>6002</v>
      </c>
      <c r="B1052" s="11" t="s">
        <v>6003</v>
      </c>
      <c r="C1052" s="11" t="s">
        <v>2466</v>
      </c>
      <c r="D1052" s="11">
        <v>12100</v>
      </c>
      <c r="E1052" s="11" t="s">
        <v>72</v>
      </c>
      <c r="F1052" s="12" t="s">
        <v>6004</v>
      </c>
      <c r="G1052" s="12" t="s">
        <v>6005</v>
      </c>
      <c r="H1052" s="12" t="s">
        <v>40</v>
      </c>
      <c r="I1052" s="11" t="s">
        <v>40</v>
      </c>
      <c r="J1052" s="11" t="s">
        <v>6006</v>
      </c>
      <c r="K1052" s="11"/>
      <c r="L1052" s="11" t="s">
        <v>6007</v>
      </c>
      <c r="M1052" s="11" t="s">
        <v>43</v>
      </c>
      <c r="N1052" s="11"/>
      <c r="O1052" s="11"/>
      <c r="P1052" s="11"/>
      <c r="Q1052" s="11"/>
      <c r="R1052" s="12" t="s">
        <v>40</v>
      </c>
      <c r="S1052" s="12"/>
      <c r="T1052" s="12"/>
      <c r="U1052" s="12"/>
      <c r="V1052" s="12"/>
      <c r="W1052" s="12"/>
      <c r="X1052" s="13"/>
      <c r="Y1052" s="13">
        <v>44253</v>
      </c>
      <c r="Z1052" s="14" t="str">
        <f>IF([1]Points!$AB1040+[1]Points!$AC1040+[1]Points!$AD1040+[1]Points!$AF1040=0,"MAI PARTITO","PARTITO")</f>
        <v>MAI PARTITO</v>
      </c>
      <c r="AA1052" s="14" t="str">
        <f>IF([1]Points!$AE1040&gt;10,"PERFORMANTE","NON PERFORMANTE")</f>
        <v>NON PERFORMANTE</v>
      </c>
      <c r="AB1052" s="14" t="str">
        <f>IF([1]Points!$AE1040&gt;20,"SI","NO")</f>
        <v>NO</v>
      </c>
      <c r="AC1052" s="14" t="str">
        <f>IF([1]Points!$AK1040+[1]Points!$AL1040+[1]Points!$AM1040+[1]Points!$AN1040=0,"FERMO","ATTIVO")</f>
        <v>FERMO</v>
      </c>
      <c r="AD1052" s="12"/>
      <c r="AE1052" s="12"/>
      <c r="AF1052" s="12"/>
      <c r="AG1052" s="12"/>
      <c r="AH1052" s="12"/>
      <c r="AI1052" s="12"/>
      <c r="AJ1052" s="12"/>
      <c r="AK1052" s="12"/>
    </row>
    <row r="1053" spans="1:37" ht="15" customHeight="1" x14ac:dyDescent="0.25">
      <c r="A1053" s="29" t="s">
        <v>6008</v>
      </c>
      <c r="B1053" s="11" t="s">
        <v>6009</v>
      </c>
      <c r="C1053" s="11" t="s">
        <v>582</v>
      </c>
      <c r="D1053" s="11">
        <v>12040</v>
      </c>
      <c r="E1053" s="11" t="s">
        <v>72</v>
      </c>
      <c r="F1053" s="12" t="s">
        <v>6010</v>
      </c>
      <c r="G1053" s="12" t="s">
        <v>6011</v>
      </c>
      <c r="H1053" s="12" t="s">
        <v>40</v>
      </c>
      <c r="I1053" s="11" t="s">
        <v>40</v>
      </c>
      <c r="J1053" s="11" t="s">
        <v>6012</v>
      </c>
      <c r="K1053" s="11"/>
      <c r="L1053" s="11" t="s">
        <v>6013</v>
      </c>
      <c r="M1053" s="11" t="s">
        <v>43</v>
      </c>
      <c r="N1053" s="11"/>
      <c r="O1053" s="11"/>
      <c r="P1053" s="11"/>
      <c r="Q1053" s="11"/>
      <c r="R1053" s="12" t="s">
        <v>40</v>
      </c>
      <c r="S1053" s="12"/>
      <c r="T1053" s="12"/>
      <c r="U1053" s="12"/>
      <c r="V1053" s="12"/>
      <c r="W1053" s="12"/>
      <c r="X1053" s="13"/>
      <c r="Y1053" s="13">
        <v>44256</v>
      </c>
      <c r="Z1053" s="14" t="str">
        <f>IF([1]Points!$AB1041+[1]Points!$AC1041+[1]Points!$AD1041+[1]Points!$AF1041=0,"MAI PARTITO","PARTITO")</f>
        <v>MAI PARTITO</v>
      </c>
      <c r="AA1053" s="14" t="str">
        <f>IF([1]Points!$AE1041&gt;10,"PERFORMANTE","NON PERFORMANTE")</f>
        <v>NON PERFORMANTE</v>
      </c>
      <c r="AB1053" s="14" t="str">
        <f>IF([1]Points!$AE1041&gt;20,"SI","NO")</f>
        <v>NO</v>
      </c>
      <c r="AC1053" s="14" t="str">
        <f>IF([1]Points!$AK1041+[1]Points!$AL1041+[1]Points!$AM1041+[1]Points!$AN1041=0,"FERMO","ATTIVO")</f>
        <v>FERMO</v>
      </c>
      <c r="AD1053" s="12"/>
      <c r="AE1053" s="12"/>
      <c r="AF1053" s="12"/>
      <c r="AG1053" s="12"/>
      <c r="AH1053" s="12"/>
      <c r="AI1053" s="12"/>
      <c r="AJ1053" s="12"/>
      <c r="AK1053" s="12"/>
    </row>
    <row r="1054" spans="1:37" ht="15" customHeight="1" x14ac:dyDescent="0.25">
      <c r="A1054" s="44" t="s">
        <v>6866</v>
      </c>
      <c r="B1054" s="21" t="s">
        <v>6867</v>
      </c>
      <c r="C1054" s="21" t="s">
        <v>3258</v>
      </c>
      <c r="D1054" s="21">
        <v>10098</v>
      </c>
      <c r="E1054" s="21" t="s">
        <v>48</v>
      </c>
      <c r="F1054" s="30"/>
      <c r="G1054" s="30" t="s">
        <v>147</v>
      </c>
      <c r="H1054" s="30"/>
      <c r="I1054" s="21" t="s">
        <v>6868</v>
      </c>
      <c r="J1054" s="21"/>
      <c r="K1054" s="21"/>
      <c r="L1054" s="11" t="s">
        <v>9643</v>
      </c>
      <c r="M1054" s="21" t="s">
        <v>43</v>
      </c>
      <c r="N1054" s="21"/>
      <c r="O1054" s="21"/>
      <c r="P1054" s="21"/>
      <c r="Q1054" s="21" t="s">
        <v>9303</v>
      </c>
      <c r="R1054" s="32" t="s">
        <v>9304</v>
      </c>
      <c r="S1054" s="30" t="s">
        <v>9305</v>
      </c>
      <c r="T1054" s="30"/>
      <c r="U1054" s="30"/>
      <c r="V1054" s="30"/>
      <c r="W1054" s="30"/>
      <c r="X1054" s="31"/>
      <c r="Y1054" s="31">
        <v>44572</v>
      </c>
      <c r="Z1054" s="14" t="str">
        <f>IF([1]Points!$AB1196+[1]Points!$AC1196+[1]Points!$AD1196+[1]Points!$AF1196=0,"MAI PARTITO","PARTITO")</f>
        <v>PARTITO</v>
      </c>
      <c r="AA1054" s="14" t="str">
        <f>IF([1]Points!$AE1196&gt;10,"PERFORMANTE","NON PERFORMANTE")</f>
        <v>NON PERFORMANTE</v>
      </c>
      <c r="AB1054" s="14" t="str">
        <f>IF([1]Points!$AE1196&gt;20,"SI","NO")</f>
        <v>NO</v>
      </c>
      <c r="AC1054" s="14" t="str">
        <f>IF([1]Points!$AK1196+[1]Points!$AL1196+[1]Points!$AM1196+[1]Points!$AN1196=0,"FERMO","ATTIVO")</f>
        <v>ATTIVO</v>
      </c>
      <c r="AD1054" s="30"/>
      <c r="AE1054" s="30"/>
      <c r="AF1054" s="30"/>
      <c r="AG1054" s="30"/>
      <c r="AH1054" s="30"/>
      <c r="AI1054" s="30"/>
      <c r="AJ1054" s="30"/>
      <c r="AK1054" s="30"/>
    </row>
    <row r="1055" spans="1:37" ht="15" customHeight="1" x14ac:dyDescent="0.25">
      <c r="A1055" s="29" t="s">
        <v>6873</v>
      </c>
      <c r="B1055" s="21" t="s">
        <v>6874</v>
      </c>
      <c r="C1055" s="21" t="s">
        <v>3258</v>
      </c>
      <c r="D1055" s="21">
        <v>10098</v>
      </c>
      <c r="E1055" s="21" t="s">
        <v>48</v>
      </c>
      <c r="F1055" s="30" t="s">
        <v>6875</v>
      </c>
      <c r="G1055" s="30" t="s">
        <v>40</v>
      </c>
      <c r="H1055" s="30" t="s">
        <v>40</v>
      </c>
      <c r="I1055" s="21" t="s">
        <v>40</v>
      </c>
      <c r="J1055" s="21" t="s">
        <v>40</v>
      </c>
      <c r="K1055" s="21"/>
      <c r="L1055" s="11" t="s">
        <v>6876</v>
      </c>
      <c r="M1055" s="21" t="s">
        <v>43</v>
      </c>
      <c r="N1055" s="21"/>
      <c r="O1055" s="21"/>
      <c r="P1055" s="21"/>
      <c r="Q1055" s="21" t="s">
        <v>9275</v>
      </c>
      <c r="R1055" s="30" t="s">
        <v>40</v>
      </c>
      <c r="S1055" s="30" t="s">
        <v>9306</v>
      </c>
      <c r="T1055" s="30"/>
      <c r="U1055" s="30"/>
      <c r="V1055" s="30"/>
      <c r="W1055" s="30"/>
      <c r="X1055" s="31"/>
      <c r="Y1055" s="31">
        <v>43564</v>
      </c>
      <c r="Z1055" s="14" t="str">
        <f>IF([1]Points!$AB1198+[1]Points!$AC1198+[1]Points!$AD1198+[1]Points!$AF1198=0,"MAI PARTITO","PARTITO")</f>
        <v>PARTITO</v>
      </c>
      <c r="AA1055" s="14" t="str">
        <f>IF([1]Points!$AE1198&gt;10,"PERFORMANTE","NON PERFORMANTE")</f>
        <v>NON PERFORMANTE</v>
      </c>
      <c r="AB1055" s="14" t="str">
        <f>IF([1]Points!$AE1198&gt;20,"SI","NO")</f>
        <v>NO</v>
      </c>
      <c r="AC1055" s="14" t="str">
        <f>IF([1]Points!$AK1198+[1]Points!$AL1198+[1]Points!$AM1198+[1]Points!$AN1198=0,"FERMO","ATTIVO")</f>
        <v>FERMO</v>
      </c>
      <c r="AD1055" s="30">
        <v>1</v>
      </c>
      <c r="AE1055" s="30"/>
      <c r="AF1055" s="30">
        <v>1</v>
      </c>
      <c r="AG1055" s="30"/>
      <c r="AH1055" s="30"/>
      <c r="AI1055" s="30"/>
      <c r="AJ1055" s="30"/>
      <c r="AK1055" s="30"/>
    </row>
    <row r="1056" spans="1:37" ht="15" customHeight="1" x14ac:dyDescent="0.25">
      <c r="A1056" s="29" t="s">
        <v>6029</v>
      </c>
      <c r="B1056" s="11" t="s">
        <v>6030</v>
      </c>
      <c r="C1056" s="11" t="s">
        <v>6031</v>
      </c>
      <c r="D1056" s="11">
        <v>12010</v>
      </c>
      <c r="E1056" s="11" t="s">
        <v>72</v>
      </c>
      <c r="F1056" s="12" t="s">
        <v>6032</v>
      </c>
      <c r="G1056" s="12" t="s">
        <v>6033</v>
      </c>
      <c r="H1056" s="12" t="s">
        <v>40</v>
      </c>
      <c r="I1056" s="11" t="s">
        <v>40</v>
      </c>
      <c r="J1056" s="11" t="s">
        <v>6034</v>
      </c>
      <c r="K1056" s="11"/>
      <c r="L1056" s="11" t="s">
        <v>6035</v>
      </c>
      <c r="M1056" s="11" t="s">
        <v>43</v>
      </c>
      <c r="N1056" s="11"/>
      <c r="O1056" s="11"/>
      <c r="P1056" s="11"/>
      <c r="Q1056" s="11"/>
      <c r="R1056" s="12" t="s">
        <v>40</v>
      </c>
      <c r="S1056" s="12"/>
      <c r="T1056" s="12"/>
      <c r="U1056" s="12"/>
      <c r="V1056" s="12"/>
      <c r="W1056" s="12"/>
      <c r="X1056" s="13"/>
      <c r="Y1056" s="13">
        <v>44258</v>
      </c>
      <c r="Z1056" s="14" t="str">
        <f>IF([1]Points!$AB1044+[1]Points!$AC1044+[1]Points!$AD1044+[1]Points!$AF1044=0,"MAI PARTITO","PARTITO")</f>
        <v>MAI PARTITO</v>
      </c>
      <c r="AA1056" s="14" t="str">
        <f>IF([1]Points!$AE1044&gt;10,"PERFORMANTE","NON PERFORMANTE")</f>
        <v>NON PERFORMANTE</v>
      </c>
      <c r="AB1056" s="14" t="str">
        <f>IF([1]Points!$AE1044&gt;20,"SI","NO")</f>
        <v>NO</v>
      </c>
      <c r="AC1056" s="14" t="str">
        <f>IF([1]Points!$AK1044+[1]Points!$AL1044+[1]Points!$AM1044+[1]Points!$AN1044=0,"FERMO","ATTIVO")</f>
        <v>FERMO</v>
      </c>
      <c r="AD1056" s="12"/>
      <c r="AE1056" s="12"/>
      <c r="AF1056" s="12"/>
      <c r="AG1056" s="12"/>
      <c r="AH1056" s="12"/>
      <c r="AI1056" s="12"/>
      <c r="AJ1056" s="12"/>
      <c r="AK1056" s="12"/>
    </row>
    <row r="1057" spans="1:37" ht="15" customHeight="1" x14ac:dyDescent="0.25">
      <c r="A1057" s="29" t="s">
        <v>6036</v>
      </c>
      <c r="B1057" s="21" t="s">
        <v>6037</v>
      </c>
      <c r="C1057" s="21" t="s">
        <v>6038</v>
      </c>
      <c r="D1057" s="21">
        <v>12010</v>
      </c>
      <c r="E1057" s="21" t="s">
        <v>72</v>
      </c>
      <c r="F1057" s="30" t="s">
        <v>6039</v>
      </c>
      <c r="G1057" s="30" t="s">
        <v>6040</v>
      </c>
      <c r="H1057" s="30" t="s">
        <v>40</v>
      </c>
      <c r="I1057" s="21" t="s">
        <v>40</v>
      </c>
      <c r="J1057" s="21" t="s">
        <v>6041</v>
      </c>
      <c r="K1057" s="21"/>
      <c r="L1057" s="11" t="s">
        <v>6042</v>
      </c>
      <c r="M1057" s="21" t="s">
        <v>43</v>
      </c>
      <c r="N1057" s="21"/>
      <c r="O1057" s="21"/>
      <c r="P1057" s="21"/>
      <c r="Q1057" s="21"/>
      <c r="R1057" s="30" t="s">
        <v>40</v>
      </c>
      <c r="S1057" s="30"/>
      <c r="T1057" s="30"/>
      <c r="U1057" s="30"/>
      <c r="V1057" s="30"/>
      <c r="W1057" s="30"/>
      <c r="X1057" s="31"/>
      <c r="Y1057" s="31">
        <v>44258</v>
      </c>
      <c r="Z1057" s="14" t="str">
        <f>IF([1]Points!$AB1045+[1]Points!$AC1045+[1]Points!$AD1045+[1]Points!$AF1045=0,"MAI PARTITO","PARTITO")</f>
        <v>MAI PARTITO</v>
      </c>
      <c r="AA1057" s="14" t="str">
        <f>IF([1]Points!$AE1045&gt;10,"PERFORMANTE","NON PERFORMANTE")</f>
        <v>NON PERFORMANTE</v>
      </c>
      <c r="AB1057" s="14" t="str">
        <f>IF([1]Points!$AE1045&gt;20,"SI","NO")</f>
        <v>NO</v>
      </c>
      <c r="AC1057" s="14" t="str">
        <f>IF([1]Points!$AK1045+[1]Points!$AL1045+[1]Points!$AM1045+[1]Points!$AN1045=0,"FERMO","ATTIVO")</f>
        <v>FERMO</v>
      </c>
      <c r="AD1057" s="30"/>
      <c r="AE1057" s="30"/>
      <c r="AF1057" s="30"/>
      <c r="AG1057" s="30"/>
      <c r="AH1057" s="30"/>
      <c r="AI1057" s="30"/>
      <c r="AJ1057" s="30"/>
      <c r="AK1057" s="30"/>
    </row>
    <row r="1058" spans="1:37" ht="15" customHeight="1" x14ac:dyDescent="0.25">
      <c r="A1058" s="29" t="s">
        <v>6043</v>
      </c>
      <c r="B1058" s="11" t="s">
        <v>6044</v>
      </c>
      <c r="C1058" s="11" t="s">
        <v>6038</v>
      </c>
      <c r="D1058" s="11">
        <v>12010</v>
      </c>
      <c r="E1058" s="11" t="s">
        <v>72</v>
      </c>
      <c r="F1058" s="12" t="s">
        <v>6045</v>
      </c>
      <c r="G1058" s="12" t="s">
        <v>6046</v>
      </c>
      <c r="H1058" s="12" t="s">
        <v>40</v>
      </c>
      <c r="I1058" s="11" t="s">
        <v>40</v>
      </c>
      <c r="J1058" s="11" t="s">
        <v>6047</v>
      </c>
      <c r="K1058" s="11"/>
      <c r="L1058" s="11" t="s">
        <v>6048</v>
      </c>
      <c r="M1058" s="11" t="s">
        <v>43</v>
      </c>
      <c r="N1058" s="11"/>
      <c r="O1058" s="11"/>
      <c r="P1058" s="11"/>
      <c r="Q1058" s="11"/>
      <c r="R1058" s="12" t="s">
        <v>40</v>
      </c>
      <c r="S1058" s="12"/>
      <c r="T1058" s="12"/>
      <c r="U1058" s="12"/>
      <c r="V1058" s="12"/>
      <c r="W1058" s="12"/>
      <c r="X1058" s="13"/>
      <c r="Y1058" s="13">
        <v>44258</v>
      </c>
      <c r="Z1058" s="14" t="str">
        <f>IF([1]Points!$AB1046+[1]Points!$AC1046+[1]Points!$AD1046+[1]Points!$AF1046=0,"MAI PARTITO","PARTITO")</f>
        <v>MAI PARTITO</v>
      </c>
      <c r="AA1058" s="14" t="str">
        <f>IF([1]Points!$AE1046&gt;10,"PERFORMANTE","NON PERFORMANTE")</f>
        <v>NON PERFORMANTE</v>
      </c>
      <c r="AB1058" s="14" t="str">
        <f>IF([1]Points!$AE1046&gt;20,"SI","NO")</f>
        <v>NO</v>
      </c>
      <c r="AC1058" s="14" t="str">
        <f>IF([1]Points!$AK1046+[1]Points!$AL1046+[1]Points!$AM1046+[1]Points!$AN1046=0,"FERMO","ATTIVO")</f>
        <v>FERMO</v>
      </c>
      <c r="AD1058" s="12"/>
      <c r="AE1058" s="12"/>
      <c r="AF1058" s="12"/>
      <c r="AG1058" s="12"/>
      <c r="AH1058" s="12"/>
      <c r="AI1058" s="12"/>
      <c r="AJ1058" s="12"/>
      <c r="AK1058" s="12"/>
    </row>
    <row r="1059" spans="1:37" ht="15" customHeight="1" x14ac:dyDescent="0.25">
      <c r="A1059" s="29" t="s">
        <v>6049</v>
      </c>
      <c r="B1059" s="11" t="s">
        <v>6050</v>
      </c>
      <c r="C1059" s="11" t="s">
        <v>4228</v>
      </c>
      <c r="D1059" s="11">
        <v>12011</v>
      </c>
      <c r="E1059" s="11" t="s">
        <v>72</v>
      </c>
      <c r="F1059" s="12"/>
      <c r="G1059" s="12" t="s">
        <v>6051</v>
      </c>
      <c r="H1059" s="12" t="s">
        <v>40</v>
      </c>
      <c r="I1059" s="11" t="s">
        <v>40</v>
      </c>
      <c r="J1059" s="11" t="s">
        <v>40</v>
      </c>
      <c r="K1059" s="11"/>
      <c r="L1059" s="11" t="s">
        <v>6052</v>
      </c>
      <c r="M1059" s="11" t="s">
        <v>43</v>
      </c>
      <c r="N1059" s="11"/>
      <c r="O1059" s="11"/>
      <c r="P1059" s="11"/>
      <c r="Q1059" s="11"/>
      <c r="R1059" s="12" t="s">
        <v>40</v>
      </c>
      <c r="S1059" s="12"/>
      <c r="T1059" s="12"/>
      <c r="U1059" s="12"/>
      <c r="V1059" s="12"/>
      <c r="W1059" s="12"/>
      <c r="X1059" s="13"/>
      <c r="Y1059" s="13">
        <v>44258</v>
      </c>
      <c r="Z1059" s="14" t="str">
        <f>IF([1]Points!$AB1047+[1]Points!$AC1047+[1]Points!$AD1047+[1]Points!$AF1047=0,"MAI PARTITO","PARTITO")</f>
        <v>MAI PARTITO</v>
      </c>
      <c r="AA1059" s="14" t="str">
        <f>IF([1]Points!$AE1047&gt;10,"PERFORMANTE","NON PERFORMANTE")</f>
        <v>NON PERFORMANTE</v>
      </c>
      <c r="AB1059" s="14" t="str">
        <f>IF([1]Points!$AE1047&gt;20,"SI","NO")</f>
        <v>NO</v>
      </c>
      <c r="AC1059" s="14" t="str">
        <f>IF([1]Points!$AK1047+[1]Points!$AL1047+[1]Points!$AM1047+[1]Points!$AN1047=0,"FERMO","ATTIVO")</f>
        <v>FERMO</v>
      </c>
      <c r="AD1059" s="12"/>
      <c r="AE1059" s="12"/>
      <c r="AF1059" s="12"/>
      <c r="AG1059" s="12"/>
      <c r="AH1059" s="12"/>
      <c r="AI1059" s="12"/>
      <c r="AJ1059" s="12"/>
      <c r="AK1059" s="12"/>
    </row>
    <row r="1060" spans="1:37" ht="15" customHeight="1" x14ac:dyDescent="0.25">
      <c r="A1060" s="29" t="s">
        <v>6053</v>
      </c>
      <c r="B1060" s="21" t="s">
        <v>6054</v>
      </c>
      <c r="C1060" s="21" t="s">
        <v>856</v>
      </c>
      <c r="D1060" s="21">
        <v>10036</v>
      </c>
      <c r="E1060" s="21" t="s">
        <v>48</v>
      </c>
      <c r="F1060" s="30" t="s">
        <v>6055</v>
      </c>
      <c r="G1060" s="30" t="s">
        <v>40</v>
      </c>
      <c r="H1060" s="30" t="s">
        <v>40</v>
      </c>
      <c r="I1060" s="21" t="s">
        <v>40</v>
      </c>
      <c r="J1060" s="21" t="s">
        <v>6056</v>
      </c>
      <c r="K1060" s="21"/>
      <c r="L1060" s="11" t="s">
        <v>6057</v>
      </c>
      <c r="M1060" s="21" t="s">
        <v>43</v>
      </c>
      <c r="N1060" s="21"/>
      <c r="O1060" s="21"/>
      <c r="P1060" s="21"/>
      <c r="Q1060" s="21"/>
      <c r="R1060" s="30" t="s">
        <v>40</v>
      </c>
      <c r="S1060" s="30"/>
      <c r="T1060" s="30"/>
      <c r="U1060" s="30"/>
      <c r="V1060" s="30"/>
      <c r="W1060" s="30"/>
      <c r="X1060" s="31"/>
      <c r="Y1060" s="31">
        <v>44259</v>
      </c>
      <c r="Z1060" s="14" t="str">
        <f>IF([1]Points!$AB1048+[1]Points!$AC1048+[1]Points!$AD1048+[1]Points!$AF1048=0,"MAI PARTITO","PARTITO")</f>
        <v>MAI PARTITO</v>
      </c>
      <c r="AA1060" s="14" t="str">
        <f>IF([1]Points!$AE1048&gt;10,"PERFORMANTE","NON PERFORMANTE")</f>
        <v>NON PERFORMANTE</v>
      </c>
      <c r="AB1060" s="14" t="str">
        <f>IF([1]Points!$AE1048&gt;20,"SI","NO")</f>
        <v>NO</v>
      </c>
      <c r="AC1060" s="14" t="str">
        <f>IF([1]Points!$AK1048+[1]Points!$AL1048+[1]Points!$AM1048+[1]Points!$AN1048=0,"FERMO","ATTIVO")</f>
        <v>FERMO</v>
      </c>
      <c r="AD1060" s="30"/>
      <c r="AE1060" s="30"/>
      <c r="AF1060" s="30"/>
      <c r="AG1060" s="30"/>
      <c r="AH1060" s="30"/>
      <c r="AI1060" s="30"/>
      <c r="AJ1060" s="30"/>
      <c r="AK1060" s="30"/>
    </row>
    <row r="1061" spans="1:37" ht="15" customHeight="1" x14ac:dyDescent="0.25">
      <c r="A1061" s="29" t="s">
        <v>5964</v>
      </c>
      <c r="B1061" s="11" t="s">
        <v>5965</v>
      </c>
      <c r="C1061" s="11" t="s">
        <v>5966</v>
      </c>
      <c r="D1061" s="11">
        <v>14015</v>
      </c>
      <c r="E1061" s="11" t="s">
        <v>191</v>
      </c>
      <c r="F1061" s="12"/>
      <c r="G1061" s="12" t="s">
        <v>5967</v>
      </c>
      <c r="H1061" s="12" t="s">
        <v>40</v>
      </c>
      <c r="I1061" s="11" t="s">
        <v>40</v>
      </c>
      <c r="J1061" s="11" t="s">
        <v>5968</v>
      </c>
      <c r="K1061" s="11"/>
      <c r="L1061" s="11" t="s">
        <v>5969</v>
      </c>
      <c r="M1061" s="11" t="s">
        <v>43</v>
      </c>
      <c r="N1061" s="11"/>
      <c r="O1061" s="11"/>
      <c r="P1061" s="11"/>
      <c r="Q1061" s="11" t="s">
        <v>7923</v>
      </c>
      <c r="R1061" s="17" t="s">
        <v>7925</v>
      </c>
      <c r="S1061" s="12" t="s">
        <v>7924</v>
      </c>
      <c r="T1061" s="12" t="s">
        <v>7926</v>
      </c>
      <c r="U1061" s="12"/>
      <c r="V1061" s="12"/>
      <c r="W1061" s="12"/>
      <c r="X1061" s="13"/>
      <c r="Y1061" s="13">
        <v>44249</v>
      </c>
      <c r="Z1061" s="14" t="str">
        <f>IF([1]Points!$AB1034+[1]Points!$AC1034+[1]Points!$AD1034+[1]Points!$AF1034=0,"MAI PARTITO","PARTITO")</f>
        <v>PARTITO</v>
      </c>
      <c r="AA1061" s="14" t="str">
        <f>IF([1]Points!$AE1034&gt;10,"PERFORMANTE","NON PERFORMANTE")</f>
        <v>NON PERFORMANTE</v>
      </c>
      <c r="AB1061" s="14" t="str">
        <f>IF([1]Points!$AE1034&gt;20,"SI","NO")</f>
        <v>NO</v>
      </c>
      <c r="AC1061" s="14" t="str">
        <f>IF([1]Points!$AK1034+[1]Points!$AL1034+[1]Points!$AM1034+[1]Points!$AN1034=0,"FERMO","ATTIVO")</f>
        <v>FERMO</v>
      </c>
      <c r="AD1061" s="12"/>
      <c r="AE1061" s="12"/>
      <c r="AF1061" s="12">
        <v>3</v>
      </c>
      <c r="AG1061" s="12"/>
      <c r="AH1061" s="12"/>
      <c r="AI1061" s="12"/>
      <c r="AJ1061" s="12"/>
      <c r="AK1061" s="12"/>
    </row>
    <row r="1062" spans="1:37" ht="15" customHeight="1" x14ac:dyDescent="0.25">
      <c r="A1062" s="29" t="s">
        <v>6070</v>
      </c>
      <c r="B1062" s="21" t="s">
        <v>6071</v>
      </c>
      <c r="C1062" s="21" t="s">
        <v>6072</v>
      </c>
      <c r="D1062" s="21">
        <v>15030</v>
      </c>
      <c r="E1062" s="21" t="s">
        <v>37</v>
      </c>
      <c r="F1062" s="30" t="s">
        <v>6073</v>
      </c>
      <c r="G1062" s="30" t="s">
        <v>40</v>
      </c>
      <c r="H1062" s="30" t="s">
        <v>40</v>
      </c>
      <c r="I1062" s="21" t="s">
        <v>40</v>
      </c>
      <c r="J1062" s="21" t="s">
        <v>6074</v>
      </c>
      <c r="K1062" s="21"/>
      <c r="L1062" s="11" t="s">
        <v>9642</v>
      </c>
      <c r="M1062" s="21" t="s">
        <v>43</v>
      </c>
      <c r="N1062" s="21"/>
      <c r="O1062" s="21"/>
      <c r="P1062" s="21"/>
      <c r="Q1062" s="21"/>
      <c r="R1062" s="30" t="s">
        <v>40</v>
      </c>
      <c r="S1062" s="30"/>
      <c r="T1062" s="30"/>
      <c r="U1062" s="30"/>
      <c r="V1062" s="30"/>
      <c r="W1062" s="30"/>
      <c r="X1062" s="31"/>
      <c r="Y1062" s="31">
        <v>43564</v>
      </c>
      <c r="Z1062" s="14" t="str">
        <f>IF([1]Points!$AB1052+[1]Points!$AC1052+[1]Points!$AD1052+[1]Points!$AF1052=0,"MAI PARTITO","PARTITO")</f>
        <v>MAI PARTITO</v>
      </c>
      <c r="AA1062" s="14" t="str">
        <f>IF([1]Points!$AE1052&gt;10,"PERFORMANTE","NON PERFORMANTE")</f>
        <v>NON PERFORMANTE</v>
      </c>
      <c r="AB1062" s="14" t="str">
        <f>IF([1]Points!$AE1052&gt;20,"SI","NO")</f>
        <v>NO</v>
      </c>
      <c r="AC1062" s="14" t="str">
        <f>IF([1]Points!$AK1052+[1]Points!$AL1052+[1]Points!$AM1052+[1]Points!$AN1052=0,"FERMO","ATTIVO")</f>
        <v>FERMO</v>
      </c>
      <c r="AD1062" s="30"/>
      <c r="AE1062" s="30"/>
      <c r="AF1062" s="30"/>
      <c r="AG1062" s="30"/>
      <c r="AH1062" s="30"/>
      <c r="AI1062" s="30"/>
      <c r="AJ1062" s="30"/>
      <c r="AK1062" s="30"/>
    </row>
    <row r="1063" spans="1:37" ht="15" customHeight="1" x14ac:dyDescent="0.25">
      <c r="A1063" s="29" t="s">
        <v>6082</v>
      </c>
      <c r="B1063" s="21" t="s">
        <v>6083</v>
      </c>
      <c r="C1063" s="21" t="s">
        <v>6077</v>
      </c>
      <c r="D1063" s="21">
        <v>12025</v>
      </c>
      <c r="E1063" s="21" t="s">
        <v>72</v>
      </c>
      <c r="F1063" s="30"/>
      <c r="G1063" s="30" t="s">
        <v>6084</v>
      </c>
      <c r="H1063" s="30" t="s">
        <v>40</v>
      </c>
      <c r="I1063" s="21" t="s">
        <v>40</v>
      </c>
      <c r="J1063" s="21" t="s">
        <v>6085</v>
      </c>
      <c r="K1063" s="21"/>
      <c r="L1063" s="11" t="s">
        <v>6086</v>
      </c>
      <c r="M1063" s="21" t="s">
        <v>43</v>
      </c>
      <c r="N1063" s="21"/>
      <c r="O1063" s="21"/>
      <c r="P1063" s="21"/>
      <c r="Q1063" s="21"/>
      <c r="R1063" s="30" t="s">
        <v>40</v>
      </c>
      <c r="S1063" s="30"/>
      <c r="T1063" s="30"/>
      <c r="U1063" s="30"/>
      <c r="V1063" s="30"/>
      <c r="W1063" s="30"/>
      <c r="X1063" s="31"/>
      <c r="Y1063" s="31">
        <v>44265</v>
      </c>
      <c r="Z1063" s="14" t="str">
        <f>IF([1]Points!$AB1054+[1]Points!$AC1054+[1]Points!$AD1054+[1]Points!$AF1054=0,"MAI PARTITO","PARTITO")</f>
        <v>MAI PARTITO</v>
      </c>
      <c r="AA1063" s="14" t="str">
        <f>IF([1]Points!$AE1054&gt;10,"PERFORMANTE","NON PERFORMANTE")</f>
        <v>NON PERFORMANTE</v>
      </c>
      <c r="AB1063" s="14" t="str">
        <f>IF([1]Points!$AE1054&gt;20,"SI","NO")</f>
        <v>NO</v>
      </c>
      <c r="AC1063" s="14" t="str">
        <f>IF([1]Points!$AK1054+[1]Points!$AL1054+[1]Points!$AM1054+[1]Points!$AN1054=0,"FERMO","ATTIVO")</f>
        <v>FERMO</v>
      </c>
      <c r="AD1063" s="30"/>
      <c r="AE1063" s="30"/>
      <c r="AF1063" s="30"/>
      <c r="AG1063" s="30"/>
      <c r="AH1063" s="30"/>
      <c r="AI1063" s="30"/>
      <c r="AJ1063" s="30"/>
      <c r="AK1063" s="30"/>
    </row>
    <row r="1064" spans="1:37" ht="15" customHeight="1" x14ac:dyDescent="0.25">
      <c r="A1064" s="29" t="s">
        <v>5984</v>
      </c>
      <c r="B1064" s="21" t="s">
        <v>5985</v>
      </c>
      <c r="C1064" s="21" t="s">
        <v>5986</v>
      </c>
      <c r="D1064" s="21">
        <v>14021</v>
      </c>
      <c r="E1064" s="21" t="s">
        <v>191</v>
      </c>
      <c r="F1064" s="30"/>
      <c r="G1064" s="30" t="s">
        <v>5987</v>
      </c>
      <c r="H1064" s="30" t="s">
        <v>5988</v>
      </c>
      <c r="I1064" s="21" t="s">
        <v>40</v>
      </c>
      <c r="J1064" s="21" t="s">
        <v>5989</v>
      </c>
      <c r="K1064" s="21"/>
      <c r="L1064" s="11" t="s">
        <v>9641</v>
      </c>
      <c r="M1064" s="21" t="s">
        <v>43</v>
      </c>
      <c r="N1064" s="21"/>
      <c r="O1064" s="21"/>
      <c r="P1064" s="21"/>
      <c r="Q1064" s="21" t="s">
        <v>8322</v>
      </c>
      <c r="R1064" s="32" t="s">
        <v>5990</v>
      </c>
      <c r="S1064" s="30" t="s">
        <v>8323</v>
      </c>
      <c r="T1064" s="33" t="s">
        <v>8324</v>
      </c>
      <c r="U1064" s="30"/>
      <c r="V1064" s="30"/>
      <c r="W1064" s="30"/>
      <c r="X1064" s="31" t="s">
        <v>9682</v>
      </c>
      <c r="Y1064" s="31">
        <v>44250</v>
      </c>
      <c r="Z1064" s="14" t="str">
        <f>IF([1]Points!$AB1037+[1]Points!$AC1037+[1]Points!$AD1037+[1]Points!$AF1037=0,"MAI PARTITO","PARTITO")</f>
        <v>PARTITO</v>
      </c>
      <c r="AA1064" s="14" t="str">
        <f>IF([1]Points!$AE1037&gt;10,"PERFORMANTE","NON PERFORMANTE")</f>
        <v>NON PERFORMANTE</v>
      </c>
      <c r="AB1064" s="14" t="str">
        <f>IF([1]Points!$AE1037&gt;20,"SI","NO")</f>
        <v>NO</v>
      </c>
      <c r="AC1064" s="14" t="str">
        <f>IF([1]Points!$AK1037+[1]Points!$AL1037+[1]Points!$AM1037+[1]Points!$AN1037=0,"FERMO","ATTIVO")</f>
        <v>ATTIVO</v>
      </c>
      <c r="AD1064" s="30"/>
      <c r="AE1064" s="30"/>
      <c r="AF1064" s="30">
        <v>3</v>
      </c>
      <c r="AG1064" s="30"/>
      <c r="AH1064" s="30"/>
      <c r="AI1064" s="30"/>
      <c r="AJ1064" s="30"/>
      <c r="AK1064" s="30"/>
    </row>
    <row r="1065" spans="1:37" ht="15" customHeight="1" x14ac:dyDescent="0.25">
      <c r="A1065" s="29" t="s">
        <v>6105</v>
      </c>
      <c r="B1065" s="11" t="s">
        <v>6106</v>
      </c>
      <c r="C1065" s="11" t="s">
        <v>2466</v>
      </c>
      <c r="D1065" s="11">
        <v>12100</v>
      </c>
      <c r="E1065" s="11" t="s">
        <v>72</v>
      </c>
      <c r="F1065" s="12" t="s">
        <v>6107</v>
      </c>
      <c r="G1065" s="12" t="s">
        <v>6108</v>
      </c>
      <c r="H1065" s="12" t="s">
        <v>40</v>
      </c>
      <c r="I1065" s="11" t="s">
        <v>40</v>
      </c>
      <c r="J1065" s="11" t="s">
        <v>6109</v>
      </c>
      <c r="K1065" s="11"/>
      <c r="L1065" s="11" t="s">
        <v>6110</v>
      </c>
      <c r="M1065" s="11" t="s">
        <v>43</v>
      </c>
      <c r="N1065" s="11"/>
      <c r="O1065" s="11"/>
      <c r="P1065" s="11"/>
      <c r="Q1065" s="11"/>
      <c r="R1065" s="12" t="s">
        <v>40</v>
      </c>
      <c r="S1065" s="12"/>
      <c r="T1065" s="12"/>
      <c r="U1065" s="12"/>
      <c r="V1065" s="12"/>
      <c r="W1065" s="12"/>
      <c r="X1065" s="13"/>
      <c r="Y1065" s="13">
        <v>44266</v>
      </c>
      <c r="Z1065" s="14" t="str">
        <f>IF([1]Points!$AB1057+[1]Points!$AC1057+[1]Points!$AD1057+[1]Points!$AF1057=0,"MAI PARTITO","PARTITO")</f>
        <v>MAI PARTITO</v>
      </c>
      <c r="AA1065" s="14" t="str">
        <f>IF([1]Points!$AE1057&gt;10,"PERFORMANTE","NON PERFORMANTE")</f>
        <v>NON PERFORMANTE</v>
      </c>
      <c r="AB1065" s="14" t="str">
        <f>IF([1]Points!$AE1057&gt;20,"SI","NO")</f>
        <v>NO</v>
      </c>
      <c r="AC1065" s="14" t="str">
        <f>IF([1]Points!$AK1057+[1]Points!$AL1057+[1]Points!$AM1057+[1]Points!$AN1057=0,"FERMO","ATTIVO")</f>
        <v>FERMO</v>
      </c>
      <c r="AD1065" s="12"/>
      <c r="AE1065" s="12"/>
      <c r="AF1065" s="12"/>
      <c r="AG1065" s="12"/>
      <c r="AH1065" s="12"/>
      <c r="AI1065" s="12"/>
      <c r="AJ1065" s="12"/>
      <c r="AK1065" s="12"/>
    </row>
    <row r="1066" spans="1:37" ht="15" customHeight="1" x14ac:dyDescent="0.25">
      <c r="A1066" s="29" t="s">
        <v>6906</v>
      </c>
      <c r="B1066" s="11" t="s">
        <v>6907</v>
      </c>
      <c r="C1066" s="11" t="s">
        <v>190</v>
      </c>
      <c r="D1066" s="11">
        <v>14100</v>
      </c>
      <c r="E1066" s="11" t="s">
        <v>191</v>
      </c>
      <c r="F1066" s="12" t="s">
        <v>6908</v>
      </c>
      <c r="G1066" s="12" t="s">
        <v>6909</v>
      </c>
      <c r="H1066" s="12" t="s">
        <v>40</v>
      </c>
      <c r="I1066" s="11" t="s">
        <v>40</v>
      </c>
      <c r="J1066" s="11" t="s">
        <v>6910</v>
      </c>
      <c r="K1066" s="11"/>
      <c r="L1066" s="11" t="s">
        <v>6911</v>
      </c>
      <c r="M1066" s="11" t="s">
        <v>103</v>
      </c>
      <c r="N1066" s="11" t="s">
        <v>265</v>
      </c>
      <c r="O1066" s="11"/>
      <c r="P1066" s="11"/>
      <c r="Q1066" s="11" t="s">
        <v>9307</v>
      </c>
      <c r="R1066" s="17" t="s">
        <v>9309</v>
      </c>
      <c r="S1066" s="12" t="s">
        <v>9310</v>
      </c>
      <c r="T1066" s="18" t="s">
        <v>9308</v>
      </c>
      <c r="U1066" s="12"/>
      <c r="V1066" s="12"/>
      <c r="W1066" s="12"/>
      <c r="X1066" s="13"/>
      <c r="Y1066" s="13">
        <v>44452</v>
      </c>
      <c r="Z1066" s="14" t="str">
        <f>IF([1]Points!$AB1205+[1]Points!$AC1205+[1]Points!$AD1205+[1]Points!$AF1205=0,"MAI PARTITO","PARTITO")</f>
        <v>PARTITO</v>
      </c>
      <c r="AA1066" s="14" t="str">
        <f>IF([1]Points!$AE1205&gt;10,"PERFORMANTE","NON PERFORMANTE")</f>
        <v>NON PERFORMANTE</v>
      </c>
      <c r="AB1066" s="14" t="str">
        <f>IF([1]Points!$AE1205&gt;20,"SI","NO")</f>
        <v>NO</v>
      </c>
      <c r="AC1066" s="14" t="str">
        <f>IF([1]Points!$AK1205+[1]Points!$AL1205+[1]Points!$AM1205+[1]Points!$AN1205=0,"FERMO","ATTIVO")</f>
        <v>ATTIVO</v>
      </c>
      <c r="AD1066" s="12"/>
      <c r="AE1066" s="12"/>
      <c r="AF1066" s="12">
        <v>0</v>
      </c>
      <c r="AG1066" s="12"/>
      <c r="AH1066" s="12"/>
      <c r="AI1066" s="12"/>
      <c r="AJ1066" s="12"/>
      <c r="AK1066" s="12"/>
    </row>
    <row r="1067" spans="1:37" ht="15" customHeight="1" x14ac:dyDescent="0.25">
      <c r="A1067" s="34" t="s">
        <v>6924</v>
      </c>
      <c r="B1067" s="21" t="s">
        <v>6925</v>
      </c>
      <c r="C1067" s="21" t="s">
        <v>6926</v>
      </c>
      <c r="D1067" s="21">
        <v>14030</v>
      </c>
      <c r="E1067" s="21" t="s">
        <v>191</v>
      </c>
      <c r="F1067" s="30"/>
      <c r="G1067" s="30">
        <v>3476792455</v>
      </c>
      <c r="H1067" s="30"/>
      <c r="I1067" s="21" t="s">
        <v>6927</v>
      </c>
      <c r="J1067" s="21"/>
      <c r="K1067" s="21"/>
      <c r="L1067" s="11" t="s">
        <v>6928</v>
      </c>
      <c r="M1067" s="21" t="s">
        <v>43</v>
      </c>
      <c r="N1067" s="21"/>
      <c r="O1067" s="21"/>
      <c r="P1067" s="21"/>
      <c r="Q1067" s="21" t="s">
        <v>9311</v>
      </c>
      <c r="R1067" s="30"/>
      <c r="S1067" s="30" t="s">
        <v>9312</v>
      </c>
      <c r="T1067" s="30"/>
      <c r="U1067" s="30"/>
      <c r="V1067" s="30"/>
      <c r="W1067" s="30"/>
      <c r="X1067" s="31"/>
      <c r="Y1067" s="31"/>
      <c r="Z1067" s="14"/>
      <c r="AA1067" s="14"/>
      <c r="AB1067" s="14"/>
      <c r="AC1067" s="14"/>
      <c r="AD1067" s="30"/>
      <c r="AE1067" s="30"/>
      <c r="AF1067" s="30"/>
      <c r="AG1067" s="30"/>
      <c r="AH1067" s="30"/>
      <c r="AI1067" s="30"/>
      <c r="AJ1067" s="30"/>
      <c r="AK1067" s="30"/>
    </row>
    <row r="1068" spans="1:37" ht="15" customHeight="1" x14ac:dyDescent="0.25">
      <c r="A1068" s="29" t="s">
        <v>6129</v>
      </c>
      <c r="B1068" s="21" t="s">
        <v>6130</v>
      </c>
      <c r="C1068" s="21" t="s">
        <v>6131</v>
      </c>
      <c r="D1068" s="21">
        <v>12049</v>
      </c>
      <c r="E1068" s="21" t="s">
        <v>72</v>
      </c>
      <c r="F1068" s="30" t="s">
        <v>6132</v>
      </c>
      <c r="G1068" s="30" t="s">
        <v>6133</v>
      </c>
      <c r="H1068" s="30" t="s">
        <v>40</v>
      </c>
      <c r="I1068" s="21" t="s">
        <v>40</v>
      </c>
      <c r="J1068" s="21" t="s">
        <v>6134</v>
      </c>
      <c r="K1068" s="21"/>
      <c r="L1068" s="11" t="s">
        <v>6135</v>
      </c>
      <c r="M1068" s="11" t="s">
        <v>43</v>
      </c>
      <c r="N1068" s="21"/>
      <c r="O1068" s="21"/>
      <c r="P1068" s="21"/>
      <c r="Q1068" s="21"/>
      <c r="R1068" s="30" t="s">
        <v>40</v>
      </c>
      <c r="S1068" s="30"/>
      <c r="T1068" s="30"/>
      <c r="U1068" s="30"/>
      <c r="V1068" s="30"/>
      <c r="W1068" s="30"/>
      <c r="X1068" s="31"/>
      <c r="Y1068" s="31">
        <v>44273</v>
      </c>
      <c r="Z1068" s="14" t="str">
        <f>IF([1]Points!$AB1061+[1]Points!$AC1061+[1]Points!$AD1061+[1]Points!$AF1061=0,"MAI PARTITO","PARTITO")</f>
        <v>MAI PARTITO</v>
      </c>
      <c r="AA1068" s="14" t="str">
        <f>IF([1]Points!$AE1061&gt;10,"PERFORMANTE","NON PERFORMANTE")</f>
        <v>NON PERFORMANTE</v>
      </c>
      <c r="AB1068" s="14" t="str">
        <f>IF([1]Points!$AE1061&gt;20,"SI","NO")</f>
        <v>NO</v>
      </c>
      <c r="AC1068" s="14" t="str">
        <f>IF([1]Points!$AK1061+[1]Points!$AL1061+[1]Points!$AM1061+[1]Points!$AN1061=0,"FERMO","ATTIVO")</f>
        <v>FERMO</v>
      </c>
      <c r="AD1068" s="30"/>
      <c r="AE1068" s="30"/>
      <c r="AF1068" s="30"/>
      <c r="AG1068" s="30"/>
      <c r="AH1068" s="30"/>
      <c r="AI1068" s="30"/>
      <c r="AJ1068" s="30"/>
      <c r="AK1068" s="30"/>
    </row>
    <row r="1069" spans="1:37" ht="15" customHeight="1" x14ac:dyDescent="0.25">
      <c r="A1069" s="29" t="s">
        <v>6136</v>
      </c>
      <c r="B1069" s="21" t="s">
        <v>6137</v>
      </c>
      <c r="C1069" s="21" t="s">
        <v>6138</v>
      </c>
      <c r="D1069" s="21">
        <v>12083</v>
      </c>
      <c r="E1069" s="21" t="s">
        <v>72</v>
      </c>
      <c r="F1069" s="30" t="s">
        <v>6139</v>
      </c>
      <c r="G1069" s="30" t="s">
        <v>6140</v>
      </c>
      <c r="H1069" s="30" t="s">
        <v>40</v>
      </c>
      <c r="I1069" s="21" t="s">
        <v>40</v>
      </c>
      <c r="J1069" s="21" t="s">
        <v>6141</v>
      </c>
      <c r="K1069" s="21"/>
      <c r="L1069" s="11" t="s">
        <v>6142</v>
      </c>
      <c r="M1069" s="21" t="s">
        <v>43</v>
      </c>
      <c r="N1069" s="21"/>
      <c r="O1069" s="21"/>
      <c r="P1069" s="21"/>
      <c r="Q1069" s="21"/>
      <c r="R1069" s="30" t="s">
        <v>6143</v>
      </c>
      <c r="S1069" s="30"/>
      <c r="T1069" s="30"/>
      <c r="U1069" s="30"/>
      <c r="V1069" s="30"/>
      <c r="W1069" s="30"/>
      <c r="X1069" s="31"/>
      <c r="Y1069" s="31">
        <v>44277</v>
      </c>
      <c r="Z1069" s="14" t="str">
        <f>IF([1]Points!$AB1062+[1]Points!$AC1062+[1]Points!$AD1062+[1]Points!$AF1062=0,"MAI PARTITO","PARTITO")</f>
        <v>MAI PARTITO</v>
      </c>
      <c r="AA1069" s="14" t="str">
        <f>IF([1]Points!$AE1062&gt;10,"PERFORMANTE","NON PERFORMANTE")</f>
        <v>NON PERFORMANTE</v>
      </c>
      <c r="AB1069" s="14" t="str">
        <f>IF([1]Points!$AE1062&gt;20,"SI","NO")</f>
        <v>NO</v>
      </c>
      <c r="AC1069" s="14" t="str">
        <f>IF([1]Points!$AK1062+[1]Points!$AL1062+[1]Points!$AM1062+[1]Points!$AN1062=0,"FERMO","ATTIVO")</f>
        <v>FERMO</v>
      </c>
      <c r="AD1069" s="30"/>
      <c r="AE1069" s="30"/>
      <c r="AF1069" s="30"/>
      <c r="AG1069" s="30"/>
      <c r="AH1069" s="30"/>
      <c r="AI1069" s="30"/>
      <c r="AJ1069" s="30"/>
      <c r="AK1069" s="30"/>
    </row>
    <row r="1070" spans="1:37" ht="15" customHeight="1" x14ac:dyDescent="0.25">
      <c r="A1070" s="29" t="s">
        <v>6929</v>
      </c>
      <c r="B1070" s="21" t="s">
        <v>6930</v>
      </c>
      <c r="C1070" s="21" t="s">
        <v>5979</v>
      </c>
      <c r="D1070" s="21">
        <v>14026</v>
      </c>
      <c r="E1070" s="21" t="s">
        <v>191</v>
      </c>
      <c r="F1070" s="30"/>
      <c r="G1070" s="30" t="s">
        <v>6931</v>
      </c>
      <c r="H1070" s="30" t="s">
        <v>40</v>
      </c>
      <c r="I1070" s="21" t="s">
        <v>40</v>
      </c>
      <c r="J1070" s="21" t="s">
        <v>6932</v>
      </c>
      <c r="K1070" s="21"/>
      <c r="L1070" s="11" t="s">
        <v>9375</v>
      </c>
      <c r="M1070" s="21" t="s">
        <v>103</v>
      </c>
      <c r="N1070" s="21" t="s">
        <v>265</v>
      </c>
      <c r="O1070" s="21"/>
      <c r="P1070" s="21"/>
      <c r="Q1070" s="21" t="s">
        <v>9313</v>
      </c>
      <c r="R1070" s="32" t="s">
        <v>9315</v>
      </c>
      <c r="S1070" s="30" t="s">
        <v>9314</v>
      </c>
      <c r="T1070" s="30"/>
      <c r="U1070" s="30"/>
      <c r="V1070" s="30"/>
      <c r="W1070" s="30"/>
      <c r="X1070" s="31"/>
      <c r="Y1070" s="31">
        <v>44462</v>
      </c>
      <c r="Z1070" s="14" t="str">
        <f>IF([1]Points!$AB1209+[1]Points!$AC1209+[1]Points!$AD1209+[1]Points!$AF1209=0,"MAI PARTITO","PARTITO")</f>
        <v>PARTITO</v>
      </c>
      <c r="AA1070" s="14" t="str">
        <f>IF([1]Points!$AE1209&gt;10,"PERFORMANTE","NON PERFORMANTE")</f>
        <v>NON PERFORMANTE</v>
      </c>
      <c r="AB1070" s="14" t="str">
        <f>IF([1]Points!$AE1209&gt;20,"SI","NO")</f>
        <v>NO</v>
      </c>
      <c r="AC1070" s="14" t="str">
        <f>IF([1]Points!$AK1209+[1]Points!$AL1209+[1]Points!$AM1209+[1]Points!$AN1209=0,"FERMO","ATTIVO")</f>
        <v>FERMO</v>
      </c>
      <c r="AD1070" s="30"/>
      <c r="AE1070" s="30"/>
      <c r="AF1070" s="30"/>
      <c r="AG1070" s="30"/>
      <c r="AH1070" s="30"/>
      <c r="AI1070" s="30"/>
      <c r="AJ1070" s="30"/>
      <c r="AK1070" s="30"/>
    </row>
    <row r="1071" spans="1:37" ht="15" customHeight="1" x14ac:dyDescent="0.25">
      <c r="A1071" s="29" t="s">
        <v>6933</v>
      </c>
      <c r="B1071" s="21" t="s">
        <v>6934</v>
      </c>
      <c r="C1071" s="21" t="s">
        <v>6935</v>
      </c>
      <c r="D1071" s="21">
        <v>14041</v>
      </c>
      <c r="E1071" s="21" t="s">
        <v>191</v>
      </c>
      <c r="F1071" s="30"/>
      <c r="G1071" s="30" t="s">
        <v>6936</v>
      </c>
      <c r="H1071" s="30" t="s">
        <v>40</v>
      </c>
      <c r="I1071" s="21" t="s">
        <v>40</v>
      </c>
      <c r="J1071" s="21" t="s">
        <v>6937</v>
      </c>
      <c r="K1071" s="21"/>
      <c r="L1071" s="11" t="s">
        <v>6938</v>
      </c>
      <c r="M1071" s="21" t="s">
        <v>103</v>
      </c>
      <c r="N1071" s="21" t="s">
        <v>265</v>
      </c>
      <c r="O1071" s="21"/>
      <c r="P1071" s="21"/>
      <c r="Q1071" s="21" t="s">
        <v>9316</v>
      </c>
      <c r="R1071" s="30" t="s">
        <v>6939</v>
      </c>
      <c r="S1071" s="30" t="s">
        <v>9317</v>
      </c>
      <c r="T1071" s="30"/>
      <c r="U1071" s="30"/>
      <c r="V1071" s="30"/>
      <c r="W1071" s="30"/>
      <c r="X1071" s="31"/>
      <c r="Y1071" s="31">
        <v>44462</v>
      </c>
      <c r="Z1071" s="14" t="str">
        <f>IF([1]Points!$AB1210+[1]Points!$AC1210+[1]Points!$AD1210+[1]Points!$AF1210=0,"MAI PARTITO","PARTITO")</f>
        <v>PARTITO</v>
      </c>
      <c r="AA1071" s="14" t="str">
        <f>IF([1]Points!$AE1210&gt;10,"PERFORMANTE","NON PERFORMANTE")</f>
        <v>NON PERFORMANTE</v>
      </c>
      <c r="AB1071" s="14" t="str">
        <f>IF([1]Points!$AE1210&gt;20,"SI","NO")</f>
        <v>NO</v>
      </c>
      <c r="AC1071" s="14" t="str">
        <f>IF([1]Points!$AK1210+[1]Points!$AL1210+[1]Points!$AM1210+[1]Points!$AN1210=0,"FERMO","ATTIVO")</f>
        <v>ATTIVO</v>
      </c>
      <c r="AD1071" s="30"/>
      <c r="AE1071" s="30"/>
      <c r="AF1071" s="30">
        <v>4</v>
      </c>
      <c r="AG1071" s="30"/>
      <c r="AH1071" s="30"/>
      <c r="AI1071" s="30"/>
      <c r="AJ1071" s="30"/>
      <c r="AK1071" s="30"/>
    </row>
    <row r="1072" spans="1:37" ht="15" customHeight="1" x14ac:dyDescent="0.25">
      <c r="A1072" s="29" t="s">
        <v>4617</v>
      </c>
      <c r="B1072" s="21" t="s">
        <v>6156</v>
      </c>
      <c r="C1072" s="21" t="s">
        <v>417</v>
      </c>
      <c r="D1072" s="21">
        <v>12037</v>
      </c>
      <c r="E1072" s="21" t="s">
        <v>72</v>
      </c>
      <c r="F1072" s="30"/>
      <c r="G1072" s="30" t="s">
        <v>6157</v>
      </c>
      <c r="H1072" s="30" t="s">
        <v>40</v>
      </c>
      <c r="I1072" s="21" t="s">
        <v>40</v>
      </c>
      <c r="J1072" s="21" t="s">
        <v>6158</v>
      </c>
      <c r="K1072" s="21"/>
      <c r="L1072" s="11" t="s">
        <v>6159</v>
      </c>
      <c r="M1072" s="21" t="s">
        <v>43</v>
      </c>
      <c r="N1072" s="21"/>
      <c r="O1072" s="21"/>
      <c r="P1072" s="21"/>
      <c r="Q1072" s="21"/>
      <c r="R1072" s="30" t="s">
        <v>40</v>
      </c>
      <c r="S1072" s="30"/>
      <c r="T1072" s="30"/>
      <c r="U1072" s="30"/>
      <c r="V1072" s="30"/>
      <c r="W1072" s="30"/>
      <c r="X1072" s="31"/>
      <c r="Y1072" s="31">
        <v>44284</v>
      </c>
      <c r="Z1072" s="14" t="str">
        <f>IF([1]Points!$AB1065+[1]Points!$AC1065+[1]Points!$AD1065+[1]Points!$AF1065=0,"MAI PARTITO","PARTITO")</f>
        <v>MAI PARTITO</v>
      </c>
      <c r="AA1072" s="14" t="str">
        <f>IF([1]Points!$AE1065&gt;10,"PERFORMANTE","NON PERFORMANTE")</f>
        <v>NON PERFORMANTE</v>
      </c>
      <c r="AB1072" s="14" t="str">
        <f>IF([1]Points!$AE1065&gt;20,"SI","NO")</f>
        <v>NO</v>
      </c>
      <c r="AC1072" s="14" t="str">
        <f>IF([1]Points!$AK1065+[1]Points!$AL1065+[1]Points!$AM1065+[1]Points!$AN1065=0,"FERMO","ATTIVO")</f>
        <v>FERMO</v>
      </c>
      <c r="AD1072" s="30"/>
      <c r="AE1072" s="30"/>
      <c r="AF1072" s="30"/>
      <c r="AG1072" s="30"/>
      <c r="AH1072" s="30"/>
      <c r="AI1072" s="30"/>
      <c r="AJ1072" s="30"/>
      <c r="AK1072" s="30"/>
    </row>
    <row r="1073" spans="1:37" ht="15" customHeight="1" x14ac:dyDescent="0.25">
      <c r="A1073" s="29" t="s">
        <v>6160</v>
      </c>
      <c r="B1073" s="21" t="s">
        <v>6161</v>
      </c>
      <c r="C1073" s="21" t="s">
        <v>6162</v>
      </c>
      <c r="D1073" s="21">
        <v>12024</v>
      </c>
      <c r="E1073" s="21" t="s">
        <v>72</v>
      </c>
      <c r="F1073" s="30"/>
      <c r="G1073" s="30" t="s">
        <v>6163</v>
      </c>
      <c r="H1073" s="30" t="s">
        <v>40</v>
      </c>
      <c r="I1073" s="21" t="s">
        <v>40</v>
      </c>
      <c r="J1073" s="21" t="s">
        <v>6164</v>
      </c>
      <c r="K1073" s="21"/>
      <c r="L1073" s="11" t="s">
        <v>6165</v>
      </c>
      <c r="M1073" s="21" t="s">
        <v>43</v>
      </c>
      <c r="N1073" s="21"/>
      <c r="O1073" s="21"/>
      <c r="P1073" s="21"/>
      <c r="Q1073" s="21"/>
      <c r="R1073" s="30" t="s">
        <v>40</v>
      </c>
      <c r="S1073" s="30"/>
      <c r="T1073" s="30"/>
      <c r="U1073" s="30"/>
      <c r="V1073" s="30"/>
      <c r="W1073" s="30"/>
      <c r="X1073" s="31"/>
      <c r="Y1073" s="31">
        <v>44284</v>
      </c>
      <c r="Z1073" s="14" t="str">
        <f>IF([1]Points!$AB1066+[1]Points!$AC1066+[1]Points!$AD1066+[1]Points!$AF1066=0,"MAI PARTITO","PARTITO")</f>
        <v>MAI PARTITO</v>
      </c>
      <c r="AA1073" s="14" t="str">
        <f>IF([1]Points!$AE1066&gt;10,"PERFORMANTE","NON PERFORMANTE")</f>
        <v>NON PERFORMANTE</v>
      </c>
      <c r="AB1073" s="14" t="str">
        <f>IF([1]Points!$AE1066&gt;20,"SI","NO")</f>
        <v>NO</v>
      </c>
      <c r="AC1073" s="14" t="str">
        <f>IF([1]Points!$AK1066+[1]Points!$AL1066+[1]Points!$AM1066+[1]Points!$AN1066=0,"FERMO","ATTIVO")</f>
        <v>FERMO</v>
      </c>
      <c r="AD1073" s="30"/>
      <c r="AE1073" s="30"/>
      <c r="AF1073" s="30"/>
      <c r="AG1073" s="30"/>
      <c r="AH1073" s="30"/>
      <c r="AI1073" s="30"/>
      <c r="AJ1073" s="30"/>
      <c r="AK1073" s="30"/>
    </row>
    <row r="1074" spans="1:37" ht="15" customHeight="1" x14ac:dyDescent="0.25">
      <c r="A1074" s="29" t="s">
        <v>6174</v>
      </c>
      <c r="B1074" s="11" t="s">
        <v>6175</v>
      </c>
      <c r="C1074" s="11" t="s">
        <v>6176</v>
      </c>
      <c r="D1074" s="11">
        <v>12079</v>
      </c>
      <c r="E1074" s="11" t="s">
        <v>72</v>
      </c>
      <c r="F1074" s="12"/>
      <c r="G1074" s="12" t="s">
        <v>6177</v>
      </c>
      <c r="H1074" s="12" t="s">
        <v>40</v>
      </c>
      <c r="I1074" s="11" t="s">
        <v>40</v>
      </c>
      <c r="J1074" s="11" t="s">
        <v>6178</v>
      </c>
      <c r="K1074" s="11"/>
      <c r="L1074" s="11" t="s">
        <v>6179</v>
      </c>
      <c r="M1074" s="11" t="s">
        <v>43</v>
      </c>
      <c r="N1074" s="11"/>
      <c r="O1074" s="11"/>
      <c r="P1074" s="11"/>
      <c r="Q1074" s="11"/>
      <c r="R1074" s="12" t="s">
        <v>6180</v>
      </c>
      <c r="S1074" s="12"/>
      <c r="T1074" s="12"/>
      <c r="U1074" s="12"/>
      <c r="V1074" s="12"/>
      <c r="W1074" s="12"/>
      <c r="X1074" s="13"/>
      <c r="Y1074" s="13">
        <v>44286</v>
      </c>
      <c r="Z1074" s="14" t="str">
        <f>IF([1]Points!$AB1068+[1]Points!$AC1068+[1]Points!$AD1068+[1]Points!$AF1068=0,"MAI PARTITO","PARTITO")</f>
        <v>MAI PARTITO</v>
      </c>
      <c r="AA1074" s="14" t="str">
        <f>IF([1]Points!$AE1068&gt;10,"PERFORMANTE","NON PERFORMANTE")</f>
        <v>NON PERFORMANTE</v>
      </c>
      <c r="AB1074" s="14" t="str">
        <f>IF([1]Points!$AE1068&gt;20,"SI","NO")</f>
        <v>NO</v>
      </c>
      <c r="AC1074" s="14" t="str">
        <f>IF([1]Points!$AK1068+[1]Points!$AL1068+[1]Points!$AM1068+[1]Points!$AN1068=0,"FERMO","ATTIVO")</f>
        <v>FERMO</v>
      </c>
      <c r="AD1074" s="12"/>
      <c r="AE1074" s="12"/>
      <c r="AF1074" s="12"/>
      <c r="AG1074" s="12"/>
      <c r="AH1074" s="12"/>
      <c r="AI1074" s="12"/>
      <c r="AJ1074" s="12"/>
      <c r="AK1074" s="12"/>
    </row>
    <row r="1075" spans="1:37" ht="15" customHeight="1" x14ac:dyDescent="0.25">
      <c r="A1075" s="29" t="s">
        <v>6181</v>
      </c>
      <c r="B1075" s="11" t="s">
        <v>6182</v>
      </c>
      <c r="C1075" s="11" t="s">
        <v>5469</v>
      </c>
      <c r="D1075" s="11">
        <v>10153</v>
      </c>
      <c r="E1075" s="11" t="s">
        <v>48</v>
      </c>
      <c r="F1075" s="12" t="s">
        <v>6183</v>
      </c>
      <c r="G1075" s="12" t="s">
        <v>6184</v>
      </c>
      <c r="H1075" s="12" t="s">
        <v>40</v>
      </c>
      <c r="I1075" s="11" t="s">
        <v>40</v>
      </c>
      <c r="J1075" s="11" t="s">
        <v>40</v>
      </c>
      <c r="K1075" s="11"/>
      <c r="L1075" s="11" t="s">
        <v>6185</v>
      </c>
      <c r="M1075" s="11" t="s">
        <v>43</v>
      </c>
      <c r="N1075" s="11"/>
      <c r="O1075" s="11"/>
      <c r="P1075" s="11"/>
      <c r="Q1075" s="11"/>
      <c r="R1075" s="12" t="s">
        <v>40</v>
      </c>
      <c r="S1075" s="12"/>
      <c r="T1075" s="12"/>
      <c r="U1075" s="12"/>
      <c r="V1075" s="12"/>
      <c r="W1075" s="12"/>
      <c r="X1075" s="13"/>
      <c r="Y1075" s="13">
        <v>43873</v>
      </c>
      <c r="Z1075" s="14" t="str">
        <f>IF([1]Points!$AB1069+[1]Points!$AC1069+[1]Points!$AD1069+[1]Points!$AF1069=0,"MAI PARTITO","PARTITO")</f>
        <v>MAI PARTITO</v>
      </c>
      <c r="AA1075" s="14" t="str">
        <f>IF([1]Points!$AE1069&gt;10,"PERFORMANTE","NON PERFORMANTE")</f>
        <v>NON PERFORMANTE</v>
      </c>
      <c r="AB1075" s="14" t="str">
        <f>IF([1]Points!$AE1069&gt;20,"SI","NO")</f>
        <v>NO</v>
      </c>
      <c r="AC1075" s="14" t="str">
        <f>IF([1]Points!$AK1069+[1]Points!$AL1069+[1]Points!$AM1069+[1]Points!$AN1069=0,"FERMO","ATTIVO")</f>
        <v>FERMO</v>
      </c>
      <c r="AD1075" s="12"/>
      <c r="AE1075" s="12"/>
      <c r="AF1075" s="12"/>
      <c r="AG1075" s="12"/>
      <c r="AH1075" s="12"/>
      <c r="AI1075" s="12"/>
      <c r="AJ1075" s="12"/>
      <c r="AK1075" s="12"/>
    </row>
    <row r="1076" spans="1:37" ht="15" customHeight="1" x14ac:dyDescent="0.25">
      <c r="A1076" s="29" t="s">
        <v>6186</v>
      </c>
      <c r="B1076" s="11" t="s">
        <v>6187</v>
      </c>
      <c r="C1076" s="11" t="s">
        <v>1520</v>
      </c>
      <c r="D1076" s="11">
        <v>10148</v>
      </c>
      <c r="E1076" s="11" t="s">
        <v>48</v>
      </c>
      <c r="F1076" s="12"/>
      <c r="G1076" s="12" t="s">
        <v>3981</v>
      </c>
      <c r="H1076" s="12" t="s">
        <v>40</v>
      </c>
      <c r="I1076" s="11" t="s">
        <v>40</v>
      </c>
      <c r="J1076" s="11" t="s">
        <v>3983</v>
      </c>
      <c r="K1076" s="11"/>
      <c r="L1076" s="11" t="s">
        <v>6188</v>
      </c>
      <c r="M1076" s="11" t="s">
        <v>43</v>
      </c>
      <c r="N1076" s="11"/>
      <c r="O1076" s="11"/>
      <c r="P1076" s="11"/>
      <c r="Q1076" s="11"/>
      <c r="R1076" s="12" t="s">
        <v>40</v>
      </c>
      <c r="S1076" s="12"/>
      <c r="T1076" s="12"/>
      <c r="U1076" s="12"/>
      <c r="V1076" s="12"/>
      <c r="W1076" s="12"/>
      <c r="X1076" s="13"/>
      <c r="Y1076" s="13">
        <v>43906</v>
      </c>
      <c r="Z1076" s="14" t="str">
        <f>IF([1]Points!$AB1070+[1]Points!$AC1070+[1]Points!$AD1070+[1]Points!$AF1070=0,"MAI PARTITO","PARTITO")</f>
        <v>MAI PARTITO</v>
      </c>
      <c r="AA1076" s="14" t="str">
        <f>IF([1]Points!$AE1070&gt;10,"PERFORMANTE","NON PERFORMANTE")</f>
        <v>NON PERFORMANTE</v>
      </c>
      <c r="AB1076" s="14" t="str">
        <f>IF([1]Points!$AE1070&gt;20,"SI","NO")</f>
        <v>NO</v>
      </c>
      <c r="AC1076" s="14" t="str">
        <f>IF([1]Points!$AK1070+[1]Points!$AL1070+[1]Points!$AM1070+[1]Points!$AN1070=0,"FERMO","ATTIVO")</f>
        <v>FERMO</v>
      </c>
      <c r="AD1076" s="12"/>
      <c r="AE1076" s="12"/>
      <c r="AF1076" s="12"/>
      <c r="AG1076" s="12"/>
      <c r="AH1076" s="12"/>
      <c r="AI1076" s="12"/>
      <c r="AJ1076" s="12"/>
      <c r="AK1076" s="12"/>
    </row>
    <row r="1077" spans="1:37" ht="15" customHeight="1" x14ac:dyDescent="0.25">
      <c r="A1077" s="29" t="s">
        <v>6189</v>
      </c>
      <c r="B1077" s="11" t="s">
        <v>6190</v>
      </c>
      <c r="C1077" s="11" t="s">
        <v>2910</v>
      </c>
      <c r="D1077" s="11">
        <v>10135</v>
      </c>
      <c r="E1077" s="11" t="s">
        <v>48</v>
      </c>
      <c r="F1077" s="12"/>
      <c r="G1077" s="12" t="s">
        <v>3236</v>
      </c>
      <c r="H1077" s="12" t="s">
        <v>6191</v>
      </c>
      <c r="I1077" s="11" t="s">
        <v>40</v>
      </c>
      <c r="J1077" s="11" t="s">
        <v>40</v>
      </c>
      <c r="K1077" s="11"/>
      <c r="L1077" s="11" t="s">
        <v>6192</v>
      </c>
      <c r="M1077" s="11" t="s">
        <v>43</v>
      </c>
      <c r="N1077" s="11"/>
      <c r="O1077" s="11"/>
      <c r="P1077" s="11"/>
      <c r="Q1077" s="11"/>
      <c r="R1077" s="12" t="s">
        <v>40</v>
      </c>
      <c r="S1077" s="12"/>
      <c r="T1077" s="12"/>
      <c r="U1077" s="12"/>
      <c r="V1077" s="12"/>
      <c r="W1077" s="12"/>
      <c r="X1077" s="13"/>
      <c r="Y1077" s="13">
        <v>43906</v>
      </c>
      <c r="Z1077" s="14" t="str">
        <f>IF([1]Points!$AB1071+[1]Points!$AC1071+[1]Points!$AD1071+[1]Points!$AF1071=0,"MAI PARTITO","PARTITO")</f>
        <v>MAI PARTITO</v>
      </c>
      <c r="AA1077" s="14" t="str">
        <f>IF([1]Points!$AE1071&gt;10,"PERFORMANTE","NON PERFORMANTE")</f>
        <v>NON PERFORMANTE</v>
      </c>
      <c r="AB1077" s="14" t="str">
        <f>IF([1]Points!$AE1071&gt;20,"SI","NO")</f>
        <v>NO</v>
      </c>
      <c r="AC1077" s="14" t="str">
        <f>IF([1]Points!$AK1071+[1]Points!$AL1071+[1]Points!$AM1071+[1]Points!$AN1071=0,"FERMO","ATTIVO")</f>
        <v>FERMO</v>
      </c>
      <c r="AD1077" s="12"/>
      <c r="AE1077" s="12"/>
      <c r="AF1077" s="12"/>
      <c r="AG1077" s="12"/>
      <c r="AH1077" s="12"/>
      <c r="AI1077" s="12"/>
      <c r="AJ1077" s="12"/>
      <c r="AK1077" s="12"/>
    </row>
    <row r="1078" spans="1:37" ht="15" customHeight="1" x14ac:dyDescent="0.25">
      <c r="A1078" s="29" t="s">
        <v>6193</v>
      </c>
      <c r="B1078" s="21" t="s">
        <v>6194</v>
      </c>
      <c r="C1078" s="21" t="s">
        <v>2748</v>
      </c>
      <c r="D1078" s="21">
        <v>10099</v>
      </c>
      <c r="E1078" s="21" t="s">
        <v>48</v>
      </c>
      <c r="F1078" s="30" t="s">
        <v>6195</v>
      </c>
      <c r="G1078" s="30" t="s">
        <v>6196</v>
      </c>
      <c r="H1078" s="30" t="s">
        <v>6197</v>
      </c>
      <c r="I1078" s="21" t="s">
        <v>40</v>
      </c>
      <c r="J1078" s="21" t="s">
        <v>6198</v>
      </c>
      <c r="K1078" s="21"/>
      <c r="L1078" s="11" t="s">
        <v>6199</v>
      </c>
      <c r="M1078" s="21" t="s">
        <v>43</v>
      </c>
      <c r="N1078" s="21"/>
      <c r="O1078" s="21"/>
      <c r="P1078" s="21"/>
      <c r="Q1078" s="21"/>
      <c r="R1078" s="30" t="s">
        <v>6200</v>
      </c>
      <c r="S1078" s="30"/>
      <c r="T1078" s="30"/>
      <c r="U1078" s="30"/>
      <c r="V1078" s="30"/>
      <c r="W1078" s="30"/>
      <c r="X1078" s="31"/>
      <c r="Y1078" s="31">
        <v>44294</v>
      </c>
      <c r="Z1078" s="14" t="str">
        <f>IF([1]Points!$AB1072+[1]Points!$AC1072+[1]Points!$AD1072+[1]Points!$AF1072=0,"MAI PARTITO","PARTITO")</f>
        <v>MAI PARTITO</v>
      </c>
      <c r="AA1078" s="14" t="str">
        <f>IF([1]Points!$AE1072&gt;10,"PERFORMANTE","NON PERFORMANTE")</f>
        <v>NON PERFORMANTE</v>
      </c>
      <c r="AB1078" s="14" t="str">
        <f>IF([1]Points!$AE1072&gt;20,"SI","NO")</f>
        <v>NO</v>
      </c>
      <c r="AC1078" s="14" t="str">
        <f>IF([1]Points!$AK1072+[1]Points!$AL1072+[1]Points!$AM1072+[1]Points!$AN1072=0,"FERMO","ATTIVO")</f>
        <v>FERMO</v>
      </c>
      <c r="AD1078" s="30"/>
      <c r="AE1078" s="30"/>
      <c r="AF1078" s="30"/>
      <c r="AG1078" s="30"/>
      <c r="AH1078" s="30"/>
      <c r="AI1078" s="30"/>
      <c r="AJ1078" s="30"/>
      <c r="AK1078" s="30"/>
    </row>
    <row r="1079" spans="1:37" ht="15" customHeight="1" x14ac:dyDescent="0.25">
      <c r="A1079" s="29" t="s">
        <v>6201</v>
      </c>
      <c r="B1079" s="21" t="s">
        <v>6202</v>
      </c>
      <c r="C1079" s="21" t="s">
        <v>1558</v>
      </c>
      <c r="D1079" s="21">
        <v>10155</v>
      </c>
      <c r="E1079" s="21" t="s">
        <v>48</v>
      </c>
      <c r="F1079" s="30" t="s">
        <v>6203</v>
      </c>
      <c r="G1079" s="30" t="s">
        <v>40</v>
      </c>
      <c r="H1079" s="30" t="s">
        <v>40</v>
      </c>
      <c r="I1079" s="21" t="s">
        <v>40</v>
      </c>
      <c r="J1079" s="21" t="s">
        <v>6204</v>
      </c>
      <c r="K1079" s="21"/>
      <c r="L1079" s="11" t="s">
        <v>6205</v>
      </c>
      <c r="M1079" s="11" t="s">
        <v>103</v>
      </c>
      <c r="N1079" s="21" t="s">
        <v>1085</v>
      </c>
      <c r="O1079" s="21"/>
      <c r="P1079" s="21"/>
      <c r="Q1079" s="21"/>
      <c r="R1079" s="30" t="s">
        <v>40</v>
      </c>
      <c r="S1079" s="30"/>
      <c r="T1079" s="30"/>
      <c r="U1079" s="30"/>
      <c r="V1079" s="30"/>
      <c r="W1079" s="30"/>
      <c r="X1079" s="31"/>
      <c r="Y1079" s="31">
        <v>43906</v>
      </c>
      <c r="Z1079" s="14" t="str">
        <f>IF([1]Points!$AB1073+[1]Points!$AC1073+[1]Points!$AD1073+[1]Points!$AF1073=0,"MAI PARTITO","PARTITO")</f>
        <v>MAI PARTITO</v>
      </c>
      <c r="AA1079" s="14" t="str">
        <f>IF([1]Points!$AE1073&gt;10,"PERFORMANTE","NON PERFORMANTE")</f>
        <v>NON PERFORMANTE</v>
      </c>
      <c r="AB1079" s="14" t="str">
        <f>IF([1]Points!$AE1073&gt;20,"SI","NO")</f>
        <v>NO</v>
      </c>
      <c r="AC1079" s="14" t="str">
        <f>IF([1]Points!$AK1073+[1]Points!$AL1073+[1]Points!$AM1073+[1]Points!$AN1073=0,"FERMO","ATTIVO")</f>
        <v>FERMO</v>
      </c>
      <c r="AD1079" s="30"/>
      <c r="AE1079" s="30"/>
      <c r="AF1079" s="30"/>
      <c r="AG1079" s="30"/>
      <c r="AH1079" s="30"/>
      <c r="AI1079" s="30"/>
      <c r="AJ1079" s="30"/>
      <c r="AK1079" s="30"/>
    </row>
    <row r="1080" spans="1:37" ht="15" customHeight="1" x14ac:dyDescent="0.25">
      <c r="A1080" s="29" t="s">
        <v>6206</v>
      </c>
      <c r="B1080" s="21" t="s">
        <v>6207</v>
      </c>
      <c r="C1080" s="21" t="s">
        <v>2234</v>
      </c>
      <c r="D1080" s="21">
        <v>10133</v>
      </c>
      <c r="E1080" s="21" t="s">
        <v>48</v>
      </c>
      <c r="F1080" s="30" t="s">
        <v>6208</v>
      </c>
      <c r="G1080" s="30" t="s">
        <v>40</v>
      </c>
      <c r="H1080" s="30" t="s">
        <v>40</v>
      </c>
      <c r="I1080" s="21" t="s">
        <v>40</v>
      </c>
      <c r="J1080" s="21" t="s">
        <v>6209</v>
      </c>
      <c r="K1080" s="21"/>
      <c r="L1080" s="11" t="s">
        <v>6210</v>
      </c>
      <c r="M1080" s="21" t="s">
        <v>43</v>
      </c>
      <c r="N1080" s="21"/>
      <c r="O1080" s="21"/>
      <c r="P1080" s="21"/>
      <c r="Q1080" s="21"/>
      <c r="R1080" s="30" t="s">
        <v>40</v>
      </c>
      <c r="S1080" s="30"/>
      <c r="T1080" s="30"/>
      <c r="U1080" s="30"/>
      <c r="V1080" s="30"/>
      <c r="W1080" s="30"/>
      <c r="X1080" s="31"/>
      <c r="Y1080" s="31">
        <v>43907</v>
      </c>
      <c r="Z1080" s="14" t="str">
        <f>IF([1]Points!$AB1074+[1]Points!$AC1074+[1]Points!$AD1074+[1]Points!$AF1074=0,"MAI PARTITO","PARTITO")</f>
        <v>MAI PARTITO</v>
      </c>
      <c r="AA1080" s="14" t="str">
        <f>IF([1]Points!$AE1074&gt;10,"PERFORMANTE","NON PERFORMANTE")</f>
        <v>NON PERFORMANTE</v>
      </c>
      <c r="AB1080" s="14" t="str">
        <f>IF([1]Points!$AE1074&gt;20,"SI","NO")</f>
        <v>NO</v>
      </c>
      <c r="AC1080" s="14" t="str">
        <f>IF([1]Points!$AK1074+[1]Points!$AL1074+[1]Points!$AM1074+[1]Points!$AN1074=0,"FERMO","ATTIVO")</f>
        <v>FERMO</v>
      </c>
      <c r="AD1080" s="30"/>
      <c r="AE1080" s="30"/>
      <c r="AF1080" s="30"/>
      <c r="AG1080" s="30"/>
      <c r="AH1080" s="30"/>
      <c r="AI1080" s="30"/>
      <c r="AJ1080" s="30"/>
      <c r="AK1080" s="30"/>
    </row>
    <row r="1081" spans="1:37" ht="15" customHeight="1" x14ac:dyDescent="0.25">
      <c r="A1081" s="29" t="s">
        <v>6217</v>
      </c>
      <c r="B1081" s="21" t="s">
        <v>6218</v>
      </c>
      <c r="C1081" s="21" t="s">
        <v>3558</v>
      </c>
      <c r="D1081" s="21">
        <v>10088</v>
      </c>
      <c r="E1081" s="21" t="s">
        <v>48</v>
      </c>
      <c r="F1081" s="30" t="s">
        <v>6219</v>
      </c>
      <c r="G1081" s="30" t="s">
        <v>6220</v>
      </c>
      <c r="H1081" s="30" t="s">
        <v>40</v>
      </c>
      <c r="I1081" s="21" t="s">
        <v>40</v>
      </c>
      <c r="J1081" s="21" t="s">
        <v>6221</v>
      </c>
      <c r="K1081" s="21"/>
      <c r="L1081" s="11" t="s">
        <v>6222</v>
      </c>
      <c r="M1081" s="21" t="s">
        <v>43</v>
      </c>
      <c r="N1081" s="21"/>
      <c r="O1081" s="21"/>
      <c r="P1081" s="21"/>
      <c r="Q1081" s="21"/>
      <c r="R1081" s="30" t="s">
        <v>6223</v>
      </c>
      <c r="S1081" s="30"/>
      <c r="T1081" s="30"/>
      <c r="U1081" s="30"/>
      <c r="V1081" s="30"/>
      <c r="W1081" s="30"/>
      <c r="X1081" s="31"/>
      <c r="Y1081" s="31">
        <v>43921</v>
      </c>
      <c r="Z1081" s="14" t="str">
        <f>IF([1]Points!$AB1076+[1]Points!$AC1076+[1]Points!$AD1076+[1]Points!$AF1076=0,"MAI PARTITO","PARTITO")</f>
        <v>MAI PARTITO</v>
      </c>
      <c r="AA1081" s="14" t="str">
        <f>IF([1]Points!$AE1076&gt;10,"PERFORMANTE","NON PERFORMANTE")</f>
        <v>NON PERFORMANTE</v>
      </c>
      <c r="AB1081" s="14" t="str">
        <f>IF([1]Points!$AE1076&gt;20,"SI","NO")</f>
        <v>NO</v>
      </c>
      <c r="AC1081" s="14" t="str">
        <f>IF([1]Points!$AK1076+[1]Points!$AL1076+[1]Points!$AM1076+[1]Points!$AN1076=0,"FERMO","ATTIVO")</f>
        <v>FERMO</v>
      </c>
      <c r="AD1081" s="30"/>
      <c r="AE1081" s="30"/>
      <c r="AF1081" s="30"/>
      <c r="AG1081" s="30"/>
      <c r="AH1081" s="30"/>
      <c r="AI1081" s="30"/>
      <c r="AJ1081" s="30"/>
      <c r="AK1081" s="30"/>
    </row>
    <row r="1082" spans="1:37" ht="15" customHeight="1" x14ac:dyDescent="0.25">
      <c r="A1082" s="29" t="s">
        <v>6224</v>
      </c>
      <c r="B1082" s="11" t="s">
        <v>6225</v>
      </c>
      <c r="C1082" s="11" t="s">
        <v>226</v>
      </c>
      <c r="D1082" s="11">
        <v>10148</v>
      </c>
      <c r="E1082" s="11" t="s">
        <v>48</v>
      </c>
      <c r="F1082" s="12"/>
      <c r="G1082" s="12" t="s">
        <v>6226</v>
      </c>
      <c r="H1082" s="12" t="s">
        <v>40</v>
      </c>
      <c r="I1082" s="11" t="s">
        <v>40</v>
      </c>
      <c r="J1082" s="11" t="s">
        <v>6227</v>
      </c>
      <c r="K1082" s="11"/>
      <c r="L1082" s="11" t="s">
        <v>6228</v>
      </c>
      <c r="M1082" s="11" t="s">
        <v>43</v>
      </c>
      <c r="N1082" s="11"/>
      <c r="O1082" s="11"/>
      <c r="P1082" s="11"/>
      <c r="Q1082" s="11"/>
      <c r="R1082" s="12" t="s">
        <v>40</v>
      </c>
      <c r="S1082" s="12"/>
      <c r="T1082" s="12"/>
      <c r="U1082" s="12"/>
      <c r="V1082" s="12"/>
      <c r="W1082" s="12"/>
      <c r="X1082" s="13"/>
      <c r="Y1082" s="13">
        <v>43950</v>
      </c>
      <c r="Z1082" s="14" t="str">
        <f>IF([1]Points!$AB1077+[1]Points!$AC1077+[1]Points!$AD1077+[1]Points!$AF1077=0,"MAI PARTITO","PARTITO")</f>
        <v>MAI PARTITO</v>
      </c>
      <c r="AA1082" s="14" t="str">
        <f>IF([1]Points!$AE1077&gt;10,"PERFORMANTE","NON PERFORMANTE")</f>
        <v>NON PERFORMANTE</v>
      </c>
      <c r="AB1082" s="14" t="str">
        <f>IF([1]Points!$AE1077&gt;20,"SI","NO")</f>
        <v>NO</v>
      </c>
      <c r="AC1082" s="14" t="str">
        <f>IF([1]Points!$AK1077+[1]Points!$AL1077+[1]Points!$AM1077+[1]Points!$AN1077=0,"FERMO","ATTIVO")</f>
        <v>FERMO</v>
      </c>
      <c r="AD1082" s="12"/>
      <c r="AE1082" s="12"/>
      <c r="AF1082" s="12"/>
      <c r="AG1082" s="12"/>
      <c r="AH1082" s="12"/>
      <c r="AI1082" s="12"/>
      <c r="AJ1082" s="12"/>
      <c r="AK1082" s="12"/>
    </row>
    <row r="1083" spans="1:37" ht="15" customHeight="1" x14ac:dyDescent="0.25">
      <c r="A1083" s="29" t="s">
        <v>6229</v>
      </c>
      <c r="B1083" s="21" t="s">
        <v>6230</v>
      </c>
      <c r="C1083" s="21" t="s">
        <v>6231</v>
      </c>
      <c r="D1083" s="21">
        <v>13814</v>
      </c>
      <c r="E1083" s="21" t="s">
        <v>164</v>
      </c>
      <c r="F1083" s="30" t="s">
        <v>6232</v>
      </c>
      <c r="G1083" s="30" t="s">
        <v>6233</v>
      </c>
      <c r="H1083" s="30" t="s">
        <v>40</v>
      </c>
      <c r="I1083" s="21" t="s">
        <v>40</v>
      </c>
      <c r="J1083" s="21" t="s">
        <v>6234</v>
      </c>
      <c r="K1083" s="21"/>
      <c r="L1083" s="11" t="s">
        <v>9374</v>
      </c>
      <c r="M1083" s="21" t="s">
        <v>103</v>
      </c>
      <c r="N1083" s="21" t="s">
        <v>1390</v>
      </c>
      <c r="O1083" s="21"/>
      <c r="P1083" s="21"/>
      <c r="Q1083" s="21"/>
      <c r="R1083" s="30" t="s">
        <v>40</v>
      </c>
      <c r="S1083" s="30"/>
      <c r="T1083" s="30"/>
      <c r="U1083" s="30"/>
      <c r="V1083" s="30"/>
      <c r="W1083" s="30"/>
      <c r="X1083" s="31"/>
      <c r="Y1083" s="31">
        <v>43564</v>
      </c>
      <c r="Z1083" s="14" t="str">
        <f>IF([1]Points!$AB1078+[1]Points!$AC1078+[1]Points!$AD1078+[1]Points!$AF1078=0,"MAI PARTITO","PARTITO")</f>
        <v>MAI PARTITO</v>
      </c>
      <c r="AA1083" s="14" t="str">
        <f>IF([1]Points!$AE1078&gt;10,"PERFORMANTE","NON PERFORMANTE")</f>
        <v>NON PERFORMANTE</v>
      </c>
      <c r="AB1083" s="14" t="str">
        <f>IF([1]Points!$AE1078&gt;20,"SI","NO")</f>
        <v>NO</v>
      </c>
      <c r="AC1083" s="14" t="str">
        <f>IF([1]Points!$AK1078+[1]Points!$AL1078+[1]Points!$AM1078+[1]Points!$AN1078=0,"FERMO","ATTIVO")</f>
        <v>FERMO</v>
      </c>
      <c r="AD1083" s="30"/>
      <c r="AE1083" s="30"/>
      <c r="AF1083" s="30"/>
      <c r="AG1083" s="30"/>
      <c r="AH1083" s="30"/>
      <c r="AI1083" s="30"/>
      <c r="AJ1083" s="30"/>
      <c r="AK1083" s="30"/>
    </row>
    <row r="1084" spans="1:37" ht="15" customHeight="1" x14ac:dyDescent="0.25">
      <c r="A1084" s="29" t="s">
        <v>6235</v>
      </c>
      <c r="B1084" s="11" t="s">
        <v>6236</v>
      </c>
      <c r="C1084" s="11" t="s">
        <v>6231</v>
      </c>
      <c r="D1084" s="11">
        <v>13814</v>
      </c>
      <c r="E1084" s="11" t="s">
        <v>164</v>
      </c>
      <c r="F1084" s="12" t="s">
        <v>6237</v>
      </c>
      <c r="G1084" s="12" t="s">
        <v>6238</v>
      </c>
      <c r="H1084" s="12" t="s">
        <v>40</v>
      </c>
      <c r="I1084" s="11" t="s">
        <v>40</v>
      </c>
      <c r="J1084" s="11" t="s">
        <v>6239</v>
      </c>
      <c r="K1084" s="11"/>
      <c r="L1084" s="11" t="s">
        <v>9373</v>
      </c>
      <c r="M1084" s="11" t="s">
        <v>43</v>
      </c>
      <c r="N1084" s="11"/>
      <c r="O1084" s="11"/>
      <c r="P1084" s="11"/>
      <c r="Q1084" s="11"/>
      <c r="R1084" s="12" t="s">
        <v>40</v>
      </c>
      <c r="S1084" s="12"/>
      <c r="T1084" s="12"/>
      <c r="U1084" s="12"/>
      <c r="V1084" s="12"/>
      <c r="W1084" s="12"/>
      <c r="X1084" s="13"/>
      <c r="Y1084" s="13">
        <v>44315</v>
      </c>
      <c r="Z1084" s="14" t="str">
        <f>IF([1]Points!$AB1079+[1]Points!$AC1079+[1]Points!$AD1079+[1]Points!$AF1079=0,"MAI PARTITO","PARTITO")</f>
        <v>MAI PARTITO</v>
      </c>
      <c r="AA1084" s="14" t="str">
        <f>IF([1]Points!$AE1079&gt;10,"PERFORMANTE","NON PERFORMANTE")</f>
        <v>NON PERFORMANTE</v>
      </c>
      <c r="AB1084" s="14" t="str">
        <f>IF([1]Points!$AE1079&gt;20,"SI","NO")</f>
        <v>NO</v>
      </c>
      <c r="AC1084" s="14" t="str">
        <f>IF([1]Points!$AK1079+[1]Points!$AL1079+[1]Points!$AM1079+[1]Points!$AN1079=0,"FERMO","ATTIVO")</f>
        <v>FERMO</v>
      </c>
      <c r="AD1084" s="12"/>
      <c r="AE1084" s="12"/>
      <c r="AF1084" s="12"/>
      <c r="AG1084" s="12"/>
      <c r="AH1084" s="12"/>
      <c r="AI1084" s="12"/>
      <c r="AJ1084" s="12"/>
      <c r="AK1084" s="12"/>
    </row>
    <row r="1085" spans="1:37" ht="15" customHeight="1" x14ac:dyDescent="0.25">
      <c r="A1085" s="29" t="s">
        <v>6240</v>
      </c>
      <c r="B1085" s="21" t="s">
        <v>6241</v>
      </c>
      <c r="C1085" s="21" t="s">
        <v>6242</v>
      </c>
      <c r="D1085" s="21">
        <v>13900</v>
      </c>
      <c r="E1085" s="21" t="s">
        <v>164</v>
      </c>
      <c r="F1085" s="30" t="s">
        <v>6243</v>
      </c>
      <c r="G1085" s="30" t="s">
        <v>6244</v>
      </c>
      <c r="H1085" s="30" t="s">
        <v>40</v>
      </c>
      <c r="I1085" s="21" t="s">
        <v>40</v>
      </c>
      <c r="J1085" s="21" t="s">
        <v>40</v>
      </c>
      <c r="K1085" s="21"/>
      <c r="L1085" s="11" t="s">
        <v>9372</v>
      </c>
      <c r="M1085" s="21" t="s">
        <v>43</v>
      </c>
      <c r="N1085" s="21"/>
      <c r="O1085" s="21"/>
      <c r="P1085" s="21"/>
      <c r="Q1085" s="21"/>
      <c r="R1085" s="30" t="s">
        <v>40</v>
      </c>
      <c r="S1085" s="30"/>
      <c r="T1085" s="30"/>
      <c r="U1085" s="30"/>
      <c r="V1085" s="30"/>
      <c r="W1085" s="30"/>
      <c r="X1085" s="31"/>
      <c r="Y1085" s="31">
        <v>43594</v>
      </c>
      <c r="Z1085" s="14" t="str">
        <f>IF([1]Points!$AB1080+[1]Points!$AC1080+[1]Points!$AD1080+[1]Points!$AF1080=0,"MAI PARTITO","PARTITO")</f>
        <v>MAI PARTITO</v>
      </c>
      <c r="AA1085" s="14" t="str">
        <f>IF([1]Points!$AE1080&gt;10,"PERFORMANTE","NON PERFORMANTE")</f>
        <v>NON PERFORMANTE</v>
      </c>
      <c r="AB1085" s="14" t="str">
        <f>IF([1]Points!$AE1080&gt;20,"SI","NO")</f>
        <v>NO</v>
      </c>
      <c r="AC1085" s="14" t="str">
        <f>IF([1]Points!$AK1080+[1]Points!$AL1080+[1]Points!$AM1080+[1]Points!$AN1080=0,"FERMO","ATTIVO")</f>
        <v>FERMO</v>
      </c>
      <c r="AD1085" s="30"/>
      <c r="AE1085" s="30"/>
      <c r="AF1085" s="30"/>
      <c r="AG1085" s="30"/>
      <c r="AH1085" s="30"/>
      <c r="AI1085" s="30"/>
      <c r="AJ1085" s="30"/>
      <c r="AK1085" s="30"/>
    </row>
    <row r="1086" spans="1:37" ht="15" customHeight="1" x14ac:dyDescent="0.25">
      <c r="A1086" s="29" t="s">
        <v>6245</v>
      </c>
      <c r="B1086" s="21" t="s">
        <v>6246</v>
      </c>
      <c r="C1086" s="21" t="s">
        <v>6247</v>
      </c>
      <c r="D1086" s="21">
        <v>13876</v>
      </c>
      <c r="E1086" s="21" t="s">
        <v>164</v>
      </c>
      <c r="F1086" s="30" t="s">
        <v>6248</v>
      </c>
      <c r="G1086" s="30" t="s">
        <v>6249</v>
      </c>
      <c r="H1086" s="30" t="s">
        <v>40</v>
      </c>
      <c r="I1086" s="21" t="s">
        <v>40</v>
      </c>
      <c r="J1086" s="21" t="s">
        <v>40</v>
      </c>
      <c r="K1086" s="21"/>
      <c r="L1086" s="11" t="s">
        <v>9371</v>
      </c>
      <c r="M1086" s="21" t="s">
        <v>43</v>
      </c>
      <c r="N1086" s="21"/>
      <c r="O1086" s="21"/>
      <c r="P1086" s="21"/>
      <c r="Q1086" s="21"/>
      <c r="R1086" s="30" t="s">
        <v>40</v>
      </c>
      <c r="S1086" s="30"/>
      <c r="T1086" s="30"/>
      <c r="U1086" s="30"/>
      <c r="V1086" s="30"/>
      <c r="W1086" s="30"/>
      <c r="X1086" s="31"/>
      <c r="Y1086" s="31">
        <v>43599</v>
      </c>
      <c r="Z1086" s="14" t="str">
        <f>IF([1]Points!$AB1081+[1]Points!$AC1081+[1]Points!$AD1081+[1]Points!$AF1081=0,"MAI PARTITO","PARTITO")</f>
        <v>MAI PARTITO</v>
      </c>
      <c r="AA1086" s="14" t="str">
        <f>IF([1]Points!$AE1081&gt;10,"PERFORMANTE","NON PERFORMANTE")</f>
        <v>NON PERFORMANTE</v>
      </c>
      <c r="AB1086" s="14" t="str">
        <f>IF([1]Points!$AE1081&gt;20,"SI","NO")</f>
        <v>NO</v>
      </c>
      <c r="AC1086" s="14" t="str">
        <f>IF([1]Points!$AK1081+[1]Points!$AL1081+[1]Points!$AM1081+[1]Points!$AN1081=0,"FERMO","ATTIVO")</f>
        <v>FERMO</v>
      </c>
      <c r="AD1086" s="30"/>
      <c r="AE1086" s="30"/>
      <c r="AF1086" s="30"/>
      <c r="AG1086" s="30"/>
      <c r="AH1086" s="30"/>
      <c r="AI1086" s="30"/>
      <c r="AJ1086" s="30"/>
      <c r="AK1086" s="30"/>
    </row>
    <row r="1087" spans="1:37" ht="15" customHeight="1" x14ac:dyDescent="0.25">
      <c r="A1087" s="29" t="s">
        <v>6087</v>
      </c>
      <c r="B1087" s="21" t="s">
        <v>6088</v>
      </c>
      <c r="C1087" s="21" t="s">
        <v>572</v>
      </c>
      <c r="D1087" s="21">
        <v>12042</v>
      </c>
      <c r="E1087" s="21" t="s">
        <v>72</v>
      </c>
      <c r="F1087" s="30" t="s">
        <v>6089</v>
      </c>
      <c r="G1087" s="30" t="s">
        <v>6090</v>
      </c>
      <c r="H1087" s="30" t="s">
        <v>40</v>
      </c>
      <c r="I1087" s="21" t="s">
        <v>40</v>
      </c>
      <c r="J1087" s="21" t="s">
        <v>6091</v>
      </c>
      <c r="K1087" s="21"/>
      <c r="L1087" s="11" t="s">
        <v>6092</v>
      </c>
      <c r="M1087" s="11" t="s">
        <v>43</v>
      </c>
      <c r="N1087" s="21"/>
      <c r="O1087" s="21"/>
      <c r="P1087" s="21"/>
      <c r="Q1087" s="21" t="s">
        <v>6093</v>
      </c>
      <c r="R1087" s="32" t="s">
        <v>6094</v>
      </c>
      <c r="S1087" s="30" t="s">
        <v>6095</v>
      </c>
      <c r="T1087" s="30" t="s">
        <v>6096</v>
      </c>
      <c r="U1087" s="30"/>
      <c r="V1087" s="30"/>
      <c r="W1087" s="30"/>
      <c r="X1087" s="31"/>
      <c r="Y1087" s="31">
        <v>44266</v>
      </c>
      <c r="Z1087" s="14" t="str">
        <f>IF([1]Points!$AB1055+[1]Points!$AC1055+[1]Points!$AD1055+[1]Points!$AF1055=0,"MAI PARTITO","PARTITO")</f>
        <v>PARTITO</v>
      </c>
      <c r="AA1087" s="14" t="str">
        <f>IF([1]Points!$AE1055&gt;10,"PERFORMANTE","NON PERFORMANTE")</f>
        <v>PERFORMANTE</v>
      </c>
      <c r="AB1087" s="14" t="str">
        <f>IF([1]Points!$AE1055&gt;20,"SI","NO")</f>
        <v>SI</v>
      </c>
      <c r="AC1087" s="14" t="str">
        <f>IF([1]Points!$AK1055+[1]Points!$AL1055+[1]Points!$AM1055+[1]Points!$AN1055=0,"FERMO","ATTIVO")</f>
        <v>ATTIVO</v>
      </c>
      <c r="AD1087" s="30"/>
      <c r="AE1087" s="30"/>
      <c r="AF1087" s="30">
        <v>22</v>
      </c>
      <c r="AG1087" s="30"/>
      <c r="AH1087" s="30"/>
      <c r="AI1087" s="30"/>
      <c r="AJ1087" s="30"/>
      <c r="AK1087" s="30"/>
    </row>
    <row r="1088" spans="1:37" ht="15" customHeight="1" x14ac:dyDescent="0.25">
      <c r="A1088" s="29" t="s">
        <v>6097</v>
      </c>
      <c r="B1088" s="11" t="s">
        <v>6098</v>
      </c>
      <c r="C1088" s="11" t="s">
        <v>2466</v>
      </c>
      <c r="D1088" s="11">
        <v>12100</v>
      </c>
      <c r="E1088" s="11" t="s">
        <v>72</v>
      </c>
      <c r="F1088" s="12" t="s">
        <v>6099</v>
      </c>
      <c r="G1088" s="12" t="s">
        <v>6100</v>
      </c>
      <c r="H1088" s="12" t="s">
        <v>40</v>
      </c>
      <c r="I1088" s="11" t="s">
        <v>40</v>
      </c>
      <c r="J1088" s="11" t="s">
        <v>6101</v>
      </c>
      <c r="K1088" s="11"/>
      <c r="L1088" s="11" t="s">
        <v>6102</v>
      </c>
      <c r="M1088" s="11" t="s">
        <v>43</v>
      </c>
      <c r="N1088" s="11"/>
      <c r="O1088" s="11"/>
      <c r="P1088" s="11"/>
      <c r="Q1088" s="11" t="s">
        <v>6097</v>
      </c>
      <c r="R1088" s="12" t="s">
        <v>6103</v>
      </c>
      <c r="S1088" s="12" t="s">
        <v>6104</v>
      </c>
      <c r="T1088" s="12"/>
      <c r="U1088" s="12"/>
      <c r="V1088" s="12"/>
      <c r="W1088" s="12"/>
      <c r="X1088" s="13"/>
      <c r="Y1088" s="13">
        <v>44266</v>
      </c>
      <c r="Z1088" s="14" t="str">
        <f>IF([1]Points!$AB1056+[1]Points!$AC1056+[1]Points!$AD1056+[1]Points!$AF1056=0,"MAI PARTITO","PARTITO")</f>
        <v>PARTITO</v>
      </c>
      <c r="AA1088" s="14" t="str">
        <f>IF([1]Points!$AE1056&gt;10,"PERFORMANTE","NON PERFORMANTE")</f>
        <v>NON PERFORMANTE</v>
      </c>
      <c r="AB1088" s="14" t="str">
        <f>IF([1]Points!$AE1056&gt;20,"SI","NO")</f>
        <v>NO</v>
      </c>
      <c r="AC1088" s="14" t="str">
        <f>IF([1]Points!$AK1056+[1]Points!$AL1056+[1]Points!$AM1056+[1]Points!$AN1056=0,"FERMO","ATTIVO")</f>
        <v>ATTIVO</v>
      </c>
      <c r="AD1088" s="12"/>
      <c r="AE1088" s="12"/>
      <c r="AF1088" s="12">
        <v>3</v>
      </c>
      <c r="AG1088" s="12"/>
      <c r="AH1088" s="12"/>
      <c r="AI1088" s="12"/>
      <c r="AJ1088" s="12"/>
      <c r="AK1088" s="12"/>
    </row>
    <row r="1089" spans="1:37" ht="15" customHeight="1" x14ac:dyDescent="0.25">
      <c r="A1089" s="29" t="s">
        <v>6166</v>
      </c>
      <c r="B1089" s="21" t="s">
        <v>6167</v>
      </c>
      <c r="C1089" s="21" t="s">
        <v>6168</v>
      </c>
      <c r="D1089" s="21">
        <v>12072</v>
      </c>
      <c r="E1089" s="21" t="s">
        <v>72</v>
      </c>
      <c r="F1089" s="30" t="s">
        <v>6169</v>
      </c>
      <c r="G1089" s="30" t="s">
        <v>6170</v>
      </c>
      <c r="H1089" s="30" t="s">
        <v>40</v>
      </c>
      <c r="I1089" s="21" t="s">
        <v>40</v>
      </c>
      <c r="J1089" s="21" t="s">
        <v>6171</v>
      </c>
      <c r="K1089" s="21"/>
      <c r="L1089" s="11" t="s">
        <v>6172</v>
      </c>
      <c r="M1089" s="21" t="s">
        <v>43</v>
      </c>
      <c r="N1089" s="21"/>
      <c r="O1089" s="21"/>
      <c r="P1089" s="21"/>
      <c r="Q1089" s="21" t="s">
        <v>7789</v>
      </c>
      <c r="R1089" s="30" t="s">
        <v>6173</v>
      </c>
      <c r="S1089" s="30" t="s">
        <v>7787</v>
      </c>
      <c r="T1089" s="33" t="s">
        <v>7788</v>
      </c>
      <c r="U1089" s="32" t="s">
        <v>6169</v>
      </c>
      <c r="V1089" s="30"/>
      <c r="W1089" s="30"/>
      <c r="X1089" s="31"/>
      <c r="Y1089" s="31">
        <v>44286</v>
      </c>
      <c r="Z1089" s="14" t="str">
        <f>IF([1]Points!$AB1067+[1]Points!$AC1067+[1]Points!$AD1067+[1]Points!$AF1067=0,"MAI PARTITO","PARTITO")</f>
        <v>PARTITO</v>
      </c>
      <c r="AA1089" s="14" t="str">
        <f>IF([1]Points!$AE1067&gt;10,"PERFORMANTE","NON PERFORMANTE")</f>
        <v>PERFORMANTE</v>
      </c>
      <c r="AB1089" s="14" t="str">
        <f>IF([1]Points!$AE1067&gt;20,"SI","NO")</f>
        <v>NO</v>
      </c>
      <c r="AC1089" s="14" t="str">
        <f>IF([1]Points!$AK1067+[1]Points!$AL1067+[1]Points!$AM1067+[1]Points!$AN1067=0,"FERMO","ATTIVO")</f>
        <v>ATTIVO</v>
      </c>
      <c r="AD1089" s="30"/>
      <c r="AE1089" s="30"/>
      <c r="AF1089" s="30">
        <v>15</v>
      </c>
      <c r="AG1089" s="30"/>
      <c r="AH1089" s="30"/>
      <c r="AI1089" s="30"/>
      <c r="AJ1089" s="30"/>
      <c r="AK1089" s="30"/>
    </row>
    <row r="1090" spans="1:37" ht="15" customHeight="1" x14ac:dyDescent="0.25">
      <c r="A1090" s="29" t="s">
        <v>6663</v>
      </c>
      <c r="B1090" s="11" t="s">
        <v>6664</v>
      </c>
      <c r="C1090" s="11" t="s">
        <v>2735</v>
      </c>
      <c r="D1090" s="11">
        <v>10072</v>
      </c>
      <c r="E1090" s="11" t="s">
        <v>48</v>
      </c>
      <c r="F1090" s="12" t="s">
        <v>6665</v>
      </c>
      <c r="G1090" s="12" t="s">
        <v>6666</v>
      </c>
      <c r="H1090" s="12" t="s">
        <v>6667</v>
      </c>
      <c r="I1090" s="11" t="s">
        <v>40</v>
      </c>
      <c r="J1090" s="11" t="s">
        <v>6668</v>
      </c>
      <c r="K1090" s="11"/>
      <c r="L1090" s="11" t="s">
        <v>6669</v>
      </c>
      <c r="M1090" s="11" t="s">
        <v>43</v>
      </c>
      <c r="N1090" s="11"/>
      <c r="O1090" s="11"/>
      <c r="P1090" s="11"/>
      <c r="Q1090" s="11" t="s">
        <v>6663</v>
      </c>
      <c r="R1090" s="17" t="s">
        <v>8949</v>
      </c>
      <c r="S1090" s="12" t="s">
        <v>8950</v>
      </c>
      <c r="T1090" s="12"/>
      <c r="U1090" s="12"/>
      <c r="V1090" s="12"/>
      <c r="W1090" s="12"/>
      <c r="X1090" s="13"/>
      <c r="Y1090" s="13">
        <v>43610</v>
      </c>
      <c r="Z1090" s="14" t="str">
        <f>IF([1]Points!$AB1158+[1]Points!$AC1158+[1]Points!$AD1158+[1]Points!$AF1158=0,"MAI PARTITO","PARTITO")</f>
        <v>PARTITO</v>
      </c>
      <c r="AA1090" s="14" t="str">
        <f>IF([1]Points!$AE1158&gt;10,"PERFORMANTE","NON PERFORMANTE")</f>
        <v>NON PERFORMANTE</v>
      </c>
      <c r="AB1090" s="14" t="str">
        <f>IF([1]Points!$AE1158&gt;20,"SI","NO")</f>
        <v>NO</v>
      </c>
      <c r="AC1090" s="14" t="str">
        <f>IF([1]Points!$AK1158+[1]Points!$AL1158+[1]Points!$AM1158+[1]Points!$AN1158=0,"FERMO","ATTIVO")</f>
        <v>FERMO</v>
      </c>
      <c r="AD1090" s="12">
        <v>3</v>
      </c>
      <c r="AE1090" s="12"/>
      <c r="AF1090" s="12">
        <v>3</v>
      </c>
      <c r="AG1090" s="12"/>
      <c r="AH1090" s="12"/>
      <c r="AI1090" s="12"/>
      <c r="AJ1090" s="12"/>
      <c r="AK1090" s="12"/>
    </row>
    <row r="1091" spans="1:37" ht="15" customHeight="1" x14ac:dyDescent="0.25">
      <c r="A1091" s="29" t="s">
        <v>6304</v>
      </c>
      <c r="B1091" s="11" t="s">
        <v>6305</v>
      </c>
      <c r="C1091" s="11" t="s">
        <v>285</v>
      </c>
      <c r="D1091" s="11">
        <v>13900</v>
      </c>
      <c r="E1091" s="11" t="s">
        <v>164</v>
      </c>
      <c r="F1091" s="12" t="s">
        <v>6306</v>
      </c>
      <c r="G1091" s="12" t="s">
        <v>6307</v>
      </c>
      <c r="H1091" s="12" t="s">
        <v>40</v>
      </c>
      <c r="I1091" s="11" t="s">
        <v>40</v>
      </c>
      <c r="J1091" s="11" t="s">
        <v>6308</v>
      </c>
      <c r="K1091" s="11"/>
      <c r="L1091" s="11" t="s">
        <v>6309</v>
      </c>
      <c r="M1091" s="11" t="s">
        <v>43</v>
      </c>
      <c r="N1091" s="11"/>
      <c r="O1091" s="11"/>
      <c r="P1091" s="11"/>
      <c r="Q1091" s="11"/>
      <c r="R1091" s="12" t="s">
        <v>6310</v>
      </c>
      <c r="S1091" s="12"/>
      <c r="T1091" s="12"/>
      <c r="U1091" s="12"/>
      <c r="V1091" s="12"/>
      <c r="W1091" s="12"/>
      <c r="X1091" s="13"/>
      <c r="Y1091" s="13">
        <v>44299</v>
      </c>
      <c r="Z1091" s="14" t="str">
        <f>IF([1]Points!$AB1092+[1]Points!$AC1092+[1]Points!$AD1092+[1]Points!$AF1092=0,"MAI PARTITO","PARTITO")</f>
        <v>MAI PARTITO</v>
      </c>
      <c r="AA1091" s="14" t="str">
        <f>IF([1]Points!$AE1092&gt;10,"PERFORMANTE","NON PERFORMANTE")</f>
        <v>NON PERFORMANTE</v>
      </c>
      <c r="AB1091" s="14" t="str">
        <f>IF([1]Points!$AE1092&gt;20,"SI","NO")</f>
        <v>NO</v>
      </c>
      <c r="AC1091" s="14" t="str">
        <f>IF([1]Points!$AK1092+[1]Points!$AL1092+[1]Points!$AM1092+[1]Points!$AN1092=0,"FERMO","ATTIVO")</f>
        <v>FERMO</v>
      </c>
      <c r="AD1091" s="12"/>
      <c r="AE1091" s="12"/>
      <c r="AF1091" s="12"/>
      <c r="AG1091" s="12"/>
      <c r="AH1091" s="12"/>
      <c r="AI1091" s="12"/>
      <c r="AJ1091" s="12"/>
      <c r="AK1091" s="12"/>
    </row>
    <row r="1092" spans="1:37" ht="15" customHeight="1" x14ac:dyDescent="0.25">
      <c r="A1092" s="29" t="s">
        <v>6311</v>
      </c>
      <c r="B1092" s="21" t="s">
        <v>6312</v>
      </c>
      <c r="C1092" s="21" t="s">
        <v>825</v>
      </c>
      <c r="D1092" s="21">
        <v>10136</v>
      </c>
      <c r="E1092" s="21" t="s">
        <v>48</v>
      </c>
      <c r="F1092" s="30" t="s">
        <v>6313</v>
      </c>
      <c r="G1092" s="30" t="s">
        <v>6314</v>
      </c>
      <c r="H1092" s="30" t="s">
        <v>40</v>
      </c>
      <c r="I1092" s="21" t="s">
        <v>40</v>
      </c>
      <c r="J1092" s="21" t="s">
        <v>6315</v>
      </c>
      <c r="K1092" s="21"/>
      <c r="L1092" s="11" t="s">
        <v>6316</v>
      </c>
      <c r="M1092" s="21" t="s">
        <v>43</v>
      </c>
      <c r="N1092" s="21"/>
      <c r="O1092" s="21"/>
      <c r="P1092" s="21"/>
      <c r="Q1092" s="21"/>
      <c r="R1092" s="30" t="s">
        <v>6317</v>
      </c>
      <c r="S1092" s="30"/>
      <c r="T1092" s="30"/>
      <c r="U1092" s="30"/>
      <c r="V1092" s="30"/>
      <c r="W1092" s="30"/>
      <c r="X1092" s="31"/>
      <c r="Y1092" s="31">
        <v>43992</v>
      </c>
      <c r="Z1092" s="14" t="str">
        <f>IF([1]Points!$AB1093+[1]Points!$AC1093+[1]Points!$AD1093+[1]Points!$AF1093=0,"MAI PARTITO","PARTITO")</f>
        <v>MAI PARTITO</v>
      </c>
      <c r="AA1092" s="14" t="str">
        <f>IF([1]Points!$AE1093&gt;10,"PERFORMANTE","NON PERFORMANTE")</f>
        <v>NON PERFORMANTE</v>
      </c>
      <c r="AB1092" s="14" t="str">
        <f>IF([1]Points!$AE1093&gt;20,"SI","NO")</f>
        <v>NO</v>
      </c>
      <c r="AC1092" s="14" t="str">
        <f>IF([1]Points!$AK1093+[1]Points!$AL1093+[1]Points!$AM1093+[1]Points!$AN1093=0,"FERMO","ATTIVO")</f>
        <v>FERMO</v>
      </c>
      <c r="AD1092" s="30"/>
      <c r="AE1092" s="30"/>
      <c r="AF1092" s="30"/>
      <c r="AG1092" s="30"/>
      <c r="AH1092" s="30"/>
      <c r="AI1092" s="30"/>
      <c r="AJ1092" s="30"/>
      <c r="AK1092" s="30"/>
    </row>
    <row r="1093" spans="1:37" ht="15" customHeight="1" x14ac:dyDescent="0.25">
      <c r="A1093" s="29" t="s">
        <v>6318</v>
      </c>
      <c r="B1093" s="11" t="s">
        <v>6319</v>
      </c>
      <c r="C1093" s="11" t="s">
        <v>1179</v>
      </c>
      <c r="D1093" s="11">
        <v>10154</v>
      </c>
      <c r="E1093" s="11" t="s">
        <v>48</v>
      </c>
      <c r="F1093" s="12" t="s">
        <v>6320</v>
      </c>
      <c r="G1093" s="12" t="s">
        <v>6321</v>
      </c>
      <c r="H1093" s="12" t="s">
        <v>40</v>
      </c>
      <c r="I1093" s="11" t="s">
        <v>40</v>
      </c>
      <c r="J1093" s="11" t="s">
        <v>40</v>
      </c>
      <c r="K1093" s="11"/>
      <c r="L1093" s="11" t="s">
        <v>6322</v>
      </c>
      <c r="M1093" s="11" t="s">
        <v>43</v>
      </c>
      <c r="N1093" s="11"/>
      <c r="O1093" s="11"/>
      <c r="P1093" s="11"/>
      <c r="Q1093" s="11"/>
      <c r="R1093" s="12" t="s">
        <v>6323</v>
      </c>
      <c r="S1093" s="12"/>
      <c r="T1093" s="12"/>
      <c r="U1093" s="12"/>
      <c r="V1093" s="12"/>
      <c r="W1093" s="12"/>
      <c r="X1093" s="13"/>
      <c r="Y1093" s="13">
        <v>43993</v>
      </c>
      <c r="Z1093" s="14" t="str">
        <f>IF([1]Points!$AB1094+[1]Points!$AC1094+[1]Points!$AD1094+[1]Points!$AF1094=0,"MAI PARTITO","PARTITO")</f>
        <v>MAI PARTITO</v>
      </c>
      <c r="AA1093" s="14" t="str">
        <f>IF([1]Points!$AE1094&gt;10,"PERFORMANTE","NON PERFORMANTE")</f>
        <v>NON PERFORMANTE</v>
      </c>
      <c r="AB1093" s="14" t="str">
        <f>IF([1]Points!$AE1094&gt;20,"SI","NO")</f>
        <v>NO</v>
      </c>
      <c r="AC1093" s="14" t="str">
        <f>IF([1]Points!$AK1094+[1]Points!$AL1094+[1]Points!$AM1094+[1]Points!$AN1094=0,"FERMO","ATTIVO")</f>
        <v>FERMO</v>
      </c>
      <c r="AD1093" s="12"/>
      <c r="AE1093" s="12"/>
      <c r="AF1093" s="12"/>
      <c r="AG1093" s="12"/>
      <c r="AH1093" s="12"/>
      <c r="AI1093" s="12"/>
      <c r="AJ1093" s="12"/>
      <c r="AK1093" s="12"/>
    </row>
    <row r="1094" spans="1:37" ht="15" customHeight="1" x14ac:dyDescent="0.25">
      <c r="A1094" s="29" t="s">
        <v>6324</v>
      </c>
      <c r="B1094" s="11" t="s">
        <v>6325</v>
      </c>
      <c r="C1094" s="11" t="s">
        <v>3086</v>
      </c>
      <c r="D1094" s="11">
        <v>10152</v>
      </c>
      <c r="E1094" s="11" t="s">
        <v>48</v>
      </c>
      <c r="F1094" s="12"/>
      <c r="G1094" s="12" t="s">
        <v>6326</v>
      </c>
      <c r="H1094" s="12" t="s">
        <v>40</v>
      </c>
      <c r="I1094" s="11" t="s">
        <v>40</v>
      </c>
      <c r="J1094" s="11" t="s">
        <v>40</v>
      </c>
      <c r="K1094" s="11"/>
      <c r="L1094" s="11" t="s">
        <v>6327</v>
      </c>
      <c r="M1094" s="11" t="s">
        <v>43</v>
      </c>
      <c r="N1094" s="11"/>
      <c r="O1094" s="11"/>
      <c r="P1094" s="11"/>
      <c r="Q1094" s="11"/>
      <c r="R1094" s="12" t="s">
        <v>40</v>
      </c>
      <c r="S1094" s="12"/>
      <c r="T1094" s="12"/>
      <c r="U1094" s="12"/>
      <c r="V1094" s="12"/>
      <c r="W1094" s="12"/>
      <c r="X1094" s="13"/>
      <c r="Y1094" s="13">
        <v>44007</v>
      </c>
      <c r="Z1094" s="14" t="str">
        <f>IF([1]Points!$AB1095+[1]Points!$AC1095+[1]Points!$AD1095+[1]Points!$AF1095=0,"MAI PARTITO","PARTITO")</f>
        <v>MAI PARTITO</v>
      </c>
      <c r="AA1094" s="14" t="str">
        <f>IF([1]Points!$AE1095&gt;10,"PERFORMANTE","NON PERFORMANTE")</f>
        <v>NON PERFORMANTE</v>
      </c>
      <c r="AB1094" s="14" t="str">
        <f>IF([1]Points!$AE1095&gt;20,"SI","NO")</f>
        <v>NO</v>
      </c>
      <c r="AC1094" s="14" t="str">
        <f>IF([1]Points!$AK1095+[1]Points!$AL1095+[1]Points!$AM1095+[1]Points!$AN1095=0,"FERMO","ATTIVO")</f>
        <v>FERMO</v>
      </c>
      <c r="AD1094" s="12"/>
      <c r="AE1094" s="12"/>
      <c r="AF1094" s="12"/>
      <c r="AG1094" s="12"/>
      <c r="AH1094" s="12"/>
      <c r="AI1094" s="12"/>
      <c r="AJ1094" s="12"/>
      <c r="AK1094" s="12"/>
    </row>
    <row r="1095" spans="1:37" ht="15" customHeight="1" x14ac:dyDescent="0.25">
      <c r="A1095" s="29" t="s">
        <v>6328</v>
      </c>
      <c r="B1095" s="11" t="s">
        <v>6329</v>
      </c>
      <c r="C1095" s="11" t="s">
        <v>226</v>
      </c>
      <c r="D1095" s="11">
        <v>10129</v>
      </c>
      <c r="E1095" s="11" t="s">
        <v>48</v>
      </c>
      <c r="F1095" s="12" t="s">
        <v>6330</v>
      </c>
      <c r="G1095" s="12" t="s">
        <v>6331</v>
      </c>
      <c r="H1095" s="12" t="s">
        <v>40</v>
      </c>
      <c r="I1095" s="11" t="s">
        <v>40</v>
      </c>
      <c r="J1095" s="11" t="s">
        <v>40</v>
      </c>
      <c r="K1095" s="11"/>
      <c r="L1095" s="11" t="s">
        <v>6332</v>
      </c>
      <c r="M1095" s="11" t="s">
        <v>43</v>
      </c>
      <c r="N1095" s="11"/>
      <c r="O1095" s="11"/>
      <c r="P1095" s="11"/>
      <c r="Q1095" s="11"/>
      <c r="R1095" s="12" t="s">
        <v>40</v>
      </c>
      <c r="S1095" s="12"/>
      <c r="T1095" s="12"/>
      <c r="U1095" s="12"/>
      <c r="V1095" s="12"/>
      <c r="W1095" s="12"/>
      <c r="X1095" s="13"/>
      <c r="Y1095" s="13">
        <v>44011</v>
      </c>
      <c r="Z1095" s="14" t="str">
        <f>IF([1]Points!$AB1096+[1]Points!$AC1096+[1]Points!$AD1096+[1]Points!$AF1096=0,"MAI PARTITO","PARTITO")</f>
        <v>MAI PARTITO</v>
      </c>
      <c r="AA1095" s="14" t="str">
        <f>IF([1]Points!$AE1096&gt;10,"PERFORMANTE","NON PERFORMANTE")</f>
        <v>NON PERFORMANTE</v>
      </c>
      <c r="AB1095" s="14" t="str">
        <f>IF([1]Points!$AE1096&gt;20,"SI","NO")</f>
        <v>NO</v>
      </c>
      <c r="AC1095" s="14" t="str">
        <f>IF([1]Points!$AK1096+[1]Points!$AL1096+[1]Points!$AM1096+[1]Points!$AN1096=0,"FERMO","ATTIVO")</f>
        <v>FERMO</v>
      </c>
      <c r="AD1095" s="12"/>
      <c r="AE1095" s="12"/>
      <c r="AF1095" s="12"/>
      <c r="AG1095" s="12"/>
      <c r="AH1095" s="12"/>
      <c r="AI1095" s="12"/>
      <c r="AJ1095" s="12"/>
      <c r="AK1095" s="12"/>
    </row>
    <row r="1096" spans="1:37" ht="15" customHeight="1" x14ac:dyDescent="0.25">
      <c r="A1096" s="29" t="s">
        <v>6333</v>
      </c>
      <c r="B1096" s="11" t="s">
        <v>6334</v>
      </c>
      <c r="C1096" s="11" t="s">
        <v>572</v>
      </c>
      <c r="D1096" s="11">
        <v>12042</v>
      </c>
      <c r="E1096" s="11" t="s">
        <v>72</v>
      </c>
      <c r="F1096" s="12"/>
      <c r="G1096" s="12" t="s">
        <v>40</v>
      </c>
      <c r="H1096" s="12" t="s">
        <v>40</v>
      </c>
      <c r="I1096" s="11" t="s">
        <v>40</v>
      </c>
      <c r="J1096" s="11" t="s">
        <v>40</v>
      </c>
      <c r="K1096" s="11"/>
      <c r="L1096" s="11" t="s">
        <v>6335</v>
      </c>
      <c r="M1096" s="11" t="s">
        <v>43</v>
      </c>
      <c r="N1096" s="11"/>
      <c r="O1096" s="11"/>
      <c r="P1096" s="11"/>
      <c r="Q1096" s="11"/>
      <c r="R1096" s="12" t="s">
        <v>40</v>
      </c>
      <c r="S1096" s="12"/>
      <c r="T1096" s="12"/>
      <c r="U1096" s="12"/>
      <c r="V1096" s="12"/>
      <c r="W1096" s="12"/>
      <c r="X1096" s="13"/>
      <c r="Y1096" s="13">
        <v>44314</v>
      </c>
      <c r="Z1096" s="14" t="str">
        <f>IF([1]Points!$AB1097+[1]Points!$AC1097+[1]Points!$AD1097+[1]Points!$AF1097=0,"MAI PARTITO","PARTITO")</f>
        <v>MAI PARTITO</v>
      </c>
      <c r="AA1096" s="14" t="str">
        <f>IF([1]Points!$AE1097&gt;10,"PERFORMANTE","NON PERFORMANTE")</f>
        <v>NON PERFORMANTE</v>
      </c>
      <c r="AB1096" s="14" t="str">
        <f>IF([1]Points!$AE1097&gt;20,"SI","NO")</f>
        <v>NO</v>
      </c>
      <c r="AC1096" s="14" t="str">
        <f>IF([1]Points!$AK1097+[1]Points!$AL1097+[1]Points!$AM1097+[1]Points!$AN1097=0,"FERMO","ATTIVO")</f>
        <v>FERMO</v>
      </c>
      <c r="AD1096" s="12"/>
      <c r="AE1096" s="12"/>
      <c r="AF1096" s="12"/>
      <c r="AG1096" s="12"/>
      <c r="AH1096" s="12"/>
      <c r="AI1096" s="12"/>
      <c r="AJ1096" s="12"/>
      <c r="AK1096" s="12"/>
    </row>
    <row r="1097" spans="1:37" ht="15" customHeight="1" x14ac:dyDescent="0.25">
      <c r="A1097" s="29" t="s">
        <v>6336</v>
      </c>
      <c r="B1097" s="11" t="s">
        <v>6337</v>
      </c>
      <c r="C1097" s="11" t="s">
        <v>285</v>
      </c>
      <c r="D1097" s="11">
        <v>13900</v>
      </c>
      <c r="E1097" s="11" t="s">
        <v>164</v>
      </c>
      <c r="F1097" s="12" t="s">
        <v>6338</v>
      </c>
      <c r="G1097" s="12" t="s">
        <v>6339</v>
      </c>
      <c r="H1097" s="12" t="s">
        <v>40</v>
      </c>
      <c r="I1097" s="11" t="s">
        <v>40</v>
      </c>
      <c r="J1097" s="11" t="s">
        <v>6340</v>
      </c>
      <c r="K1097" s="11"/>
      <c r="L1097" s="11" t="s">
        <v>6341</v>
      </c>
      <c r="M1097" s="11" t="s">
        <v>43</v>
      </c>
      <c r="N1097" s="11"/>
      <c r="O1097" s="11"/>
      <c r="P1097" s="11"/>
      <c r="Q1097" s="11"/>
      <c r="R1097" s="12" t="s">
        <v>40</v>
      </c>
      <c r="S1097" s="12"/>
      <c r="T1097" s="12"/>
      <c r="U1097" s="12"/>
      <c r="V1097" s="12"/>
      <c r="W1097" s="12"/>
      <c r="X1097" s="13"/>
      <c r="Y1097" s="13">
        <v>44299</v>
      </c>
      <c r="Z1097" s="14" t="str">
        <f>IF([1]Points!$AB1098+[1]Points!$AC1098+[1]Points!$AD1098+[1]Points!$AF1098=0,"MAI PARTITO","PARTITO")</f>
        <v>MAI PARTITO</v>
      </c>
      <c r="AA1097" s="14" t="str">
        <f>IF([1]Points!$AE1098&gt;10,"PERFORMANTE","NON PERFORMANTE")</f>
        <v>NON PERFORMANTE</v>
      </c>
      <c r="AB1097" s="14" t="str">
        <f>IF([1]Points!$AE1098&gt;20,"SI","NO")</f>
        <v>NO</v>
      </c>
      <c r="AC1097" s="14" t="str">
        <f>IF([1]Points!$AK1098+[1]Points!$AL1098+[1]Points!$AM1098+[1]Points!$AN1098=0,"FERMO","ATTIVO")</f>
        <v>FERMO</v>
      </c>
      <c r="AD1097" s="12"/>
      <c r="AE1097" s="12"/>
      <c r="AF1097" s="12"/>
      <c r="AG1097" s="12"/>
      <c r="AH1097" s="12"/>
      <c r="AI1097" s="12"/>
      <c r="AJ1097" s="12"/>
      <c r="AK1097" s="12"/>
    </row>
    <row r="1098" spans="1:37" ht="15" customHeight="1" x14ac:dyDescent="0.25">
      <c r="A1098" s="29" t="s">
        <v>6342</v>
      </c>
      <c r="B1098" s="11" t="s">
        <v>6343</v>
      </c>
      <c r="C1098" s="11" t="s">
        <v>285</v>
      </c>
      <c r="D1098" s="11">
        <v>13900</v>
      </c>
      <c r="E1098" s="11" t="s">
        <v>164</v>
      </c>
      <c r="F1098" s="12" t="s">
        <v>6344</v>
      </c>
      <c r="G1098" s="12" t="s">
        <v>6345</v>
      </c>
      <c r="H1098" s="12" t="s">
        <v>40</v>
      </c>
      <c r="I1098" s="11" t="s">
        <v>40</v>
      </c>
      <c r="J1098" s="11" t="s">
        <v>40</v>
      </c>
      <c r="K1098" s="11"/>
      <c r="L1098" s="11" t="s">
        <v>6346</v>
      </c>
      <c r="M1098" s="11" t="s">
        <v>43</v>
      </c>
      <c r="N1098" s="11"/>
      <c r="O1098" s="11"/>
      <c r="P1098" s="11"/>
      <c r="Q1098" s="11"/>
      <c r="R1098" s="12" t="s">
        <v>40</v>
      </c>
      <c r="S1098" s="12"/>
      <c r="T1098" s="12"/>
      <c r="U1098" s="12"/>
      <c r="V1098" s="12"/>
      <c r="W1098" s="12"/>
      <c r="X1098" s="13"/>
      <c r="Y1098" s="13">
        <v>44300</v>
      </c>
      <c r="Z1098" s="14" t="str">
        <f>IF([1]Points!$AB1099+[1]Points!$AC1099+[1]Points!$AD1099+[1]Points!$AF1099=0,"MAI PARTITO","PARTITO")</f>
        <v>MAI PARTITO</v>
      </c>
      <c r="AA1098" s="14" t="str">
        <f>IF([1]Points!$AE1099&gt;10,"PERFORMANTE","NON PERFORMANTE")</f>
        <v>NON PERFORMANTE</v>
      </c>
      <c r="AB1098" s="14" t="str">
        <f>IF([1]Points!$AE1099&gt;20,"SI","NO")</f>
        <v>NO</v>
      </c>
      <c r="AC1098" s="14" t="str">
        <f>IF([1]Points!$AK1099+[1]Points!$AL1099+[1]Points!$AM1099+[1]Points!$AN1099=0,"FERMO","ATTIVO")</f>
        <v>FERMO</v>
      </c>
      <c r="AD1098" s="12"/>
      <c r="AE1098" s="12"/>
      <c r="AF1098" s="12"/>
      <c r="AG1098" s="12"/>
      <c r="AH1098" s="12"/>
      <c r="AI1098" s="12"/>
      <c r="AJ1098" s="12"/>
      <c r="AK1098" s="12"/>
    </row>
    <row r="1099" spans="1:37" ht="15" customHeight="1" x14ac:dyDescent="0.25">
      <c r="A1099" s="29" t="s">
        <v>6347</v>
      </c>
      <c r="B1099" s="11" t="s">
        <v>6348</v>
      </c>
      <c r="C1099" s="11" t="s">
        <v>226</v>
      </c>
      <c r="D1099" s="11">
        <v>10134</v>
      </c>
      <c r="E1099" s="11" t="s">
        <v>48</v>
      </c>
      <c r="F1099" s="12" t="s">
        <v>6349</v>
      </c>
      <c r="G1099" s="12" t="s">
        <v>6350</v>
      </c>
      <c r="H1099" s="12" t="s">
        <v>40</v>
      </c>
      <c r="I1099" s="11" t="s">
        <v>40</v>
      </c>
      <c r="J1099" s="11" t="s">
        <v>40</v>
      </c>
      <c r="K1099" s="11"/>
      <c r="L1099" s="11" t="s">
        <v>6351</v>
      </c>
      <c r="M1099" s="11" t="s">
        <v>43</v>
      </c>
      <c r="N1099" s="11"/>
      <c r="O1099" s="11"/>
      <c r="P1099" s="11"/>
      <c r="Q1099" s="11"/>
      <c r="R1099" s="12" t="s">
        <v>40</v>
      </c>
      <c r="S1099" s="12"/>
      <c r="T1099" s="12"/>
      <c r="U1099" s="12"/>
      <c r="V1099" s="12"/>
      <c r="W1099" s="12"/>
      <c r="X1099" s="13"/>
      <c r="Y1099" s="13">
        <v>44040</v>
      </c>
      <c r="Z1099" s="14" t="str">
        <f>IF([1]Points!$AB1100+[1]Points!$AC1100+[1]Points!$AD1100+[1]Points!$AF1100=0,"MAI PARTITO","PARTITO")</f>
        <v>MAI PARTITO</v>
      </c>
      <c r="AA1099" s="14" t="str">
        <f>IF([1]Points!$AE1100&gt;10,"PERFORMANTE","NON PERFORMANTE")</f>
        <v>NON PERFORMANTE</v>
      </c>
      <c r="AB1099" s="14" t="str">
        <f>IF([1]Points!$AE1100&gt;20,"SI","NO")</f>
        <v>NO</v>
      </c>
      <c r="AC1099" s="14" t="str">
        <f>IF([1]Points!$AK1100+[1]Points!$AL1100+[1]Points!$AM1100+[1]Points!$AN1100=0,"FERMO","ATTIVO")</f>
        <v>FERMO</v>
      </c>
      <c r="AD1099" s="12"/>
      <c r="AE1099" s="12"/>
      <c r="AF1099" s="12"/>
      <c r="AG1099" s="12"/>
      <c r="AH1099" s="12"/>
      <c r="AI1099" s="12"/>
      <c r="AJ1099" s="12"/>
      <c r="AK1099" s="12"/>
    </row>
    <row r="1100" spans="1:37" ht="15" customHeight="1" x14ac:dyDescent="0.25">
      <c r="A1100" s="29" t="s">
        <v>6352</v>
      </c>
      <c r="B1100" s="11" t="s">
        <v>6353</v>
      </c>
      <c r="C1100" s="11" t="s">
        <v>226</v>
      </c>
      <c r="D1100" s="11">
        <v>10151</v>
      </c>
      <c r="E1100" s="11" t="s">
        <v>48</v>
      </c>
      <c r="F1100" s="12" t="s">
        <v>6354</v>
      </c>
      <c r="G1100" s="12" t="s">
        <v>6355</v>
      </c>
      <c r="H1100" s="12" t="s">
        <v>40</v>
      </c>
      <c r="I1100" s="11" t="s">
        <v>40</v>
      </c>
      <c r="J1100" s="11" t="s">
        <v>6356</v>
      </c>
      <c r="K1100" s="11"/>
      <c r="L1100" s="11" t="s">
        <v>6357</v>
      </c>
      <c r="M1100" s="11" t="s">
        <v>43</v>
      </c>
      <c r="N1100" s="11"/>
      <c r="O1100" s="11"/>
      <c r="P1100" s="11"/>
      <c r="Q1100" s="11"/>
      <c r="R1100" s="12" t="s">
        <v>6358</v>
      </c>
      <c r="S1100" s="12"/>
      <c r="T1100" s="12"/>
      <c r="U1100" s="12"/>
      <c r="V1100" s="12"/>
      <c r="W1100" s="12"/>
      <c r="X1100" s="13"/>
      <c r="Y1100" s="13">
        <v>44041</v>
      </c>
      <c r="Z1100" s="14" t="str">
        <f>IF([1]Points!$AB1101+[1]Points!$AC1101+[1]Points!$AD1101+[1]Points!$AF1101=0,"MAI PARTITO","PARTITO")</f>
        <v>MAI PARTITO</v>
      </c>
      <c r="AA1100" s="14" t="str">
        <f>IF([1]Points!$AE1101&gt;10,"PERFORMANTE","NON PERFORMANTE")</f>
        <v>NON PERFORMANTE</v>
      </c>
      <c r="AB1100" s="14" t="str">
        <f>IF([1]Points!$AE1101&gt;20,"SI","NO")</f>
        <v>NO</v>
      </c>
      <c r="AC1100" s="14" t="str">
        <f>IF([1]Points!$AK1101+[1]Points!$AL1101+[1]Points!$AM1101+[1]Points!$AN1101=0,"FERMO","ATTIVO")</f>
        <v>FERMO</v>
      </c>
      <c r="AD1100" s="12"/>
      <c r="AE1100" s="12"/>
      <c r="AF1100" s="12"/>
      <c r="AG1100" s="12"/>
      <c r="AH1100" s="12"/>
      <c r="AI1100" s="12"/>
      <c r="AJ1100" s="12"/>
      <c r="AK1100" s="12"/>
    </row>
    <row r="1101" spans="1:37" ht="15" customHeight="1" x14ac:dyDescent="0.25">
      <c r="A1101" s="29" t="s">
        <v>6361</v>
      </c>
      <c r="B1101" s="11" t="s">
        <v>6362</v>
      </c>
      <c r="C1101" s="11" t="s">
        <v>226</v>
      </c>
      <c r="D1101" s="11">
        <v>10146</v>
      </c>
      <c r="E1101" s="11" t="s">
        <v>48</v>
      </c>
      <c r="F1101" s="12" t="s">
        <v>6363</v>
      </c>
      <c r="G1101" s="12" t="s">
        <v>6364</v>
      </c>
      <c r="H1101" s="12" t="s">
        <v>40</v>
      </c>
      <c r="I1101" s="11" t="s">
        <v>40</v>
      </c>
      <c r="J1101" s="11" t="s">
        <v>6365</v>
      </c>
      <c r="K1101" s="11"/>
      <c r="L1101" s="11" t="s">
        <v>6366</v>
      </c>
      <c r="M1101" s="11" t="s">
        <v>43</v>
      </c>
      <c r="N1101" s="11"/>
      <c r="O1101" s="11"/>
      <c r="P1101" s="11"/>
      <c r="Q1101" s="11"/>
      <c r="R1101" s="12" t="s">
        <v>6367</v>
      </c>
      <c r="S1101" s="12"/>
      <c r="T1101" s="12"/>
      <c r="U1101" s="12"/>
      <c r="V1101" s="12"/>
      <c r="W1101" s="12"/>
      <c r="X1101" s="13"/>
      <c r="Y1101" s="13">
        <v>44075</v>
      </c>
      <c r="Z1101" s="14" t="str">
        <f>IF([1]Points!$AB1103+[1]Points!$AC1103+[1]Points!$AD1103+[1]Points!$AF1103=0,"MAI PARTITO","PARTITO")</f>
        <v>MAI PARTITO</v>
      </c>
      <c r="AA1101" s="14" t="str">
        <f>IF([1]Points!$AE1103&gt;10,"PERFORMANTE","NON PERFORMANTE")</f>
        <v>NON PERFORMANTE</v>
      </c>
      <c r="AB1101" s="14" t="str">
        <f>IF([1]Points!$AE1103&gt;20,"SI","NO")</f>
        <v>NO</v>
      </c>
      <c r="AC1101" s="14" t="str">
        <f>IF([1]Points!$AK1103+[1]Points!$AL1103+[1]Points!$AM1103+[1]Points!$AN1103=0,"FERMO","ATTIVO")</f>
        <v>FERMO</v>
      </c>
      <c r="AD1101" s="12"/>
      <c r="AE1101" s="12"/>
      <c r="AF1101" s="12"/>
      <c r="AG1101" s="12"/>
      <c r="AH1101" s="12"/>
      <c r="AI1101" s="12"/>
      <c r="AJ1101" s="12"/>
      <c r="AK1101" s="12"/>
    </row>
    <row r="1102" spans="1:37" ht="15" customHeight="1" x14ac:dyDescent="0.25">
      <c r="A1102" s="29" t="s">
        <v>6368</v>
      </c>
      <c r="B1102" s="11" t="s">
        <v>6369</v>
      </c>
      <c r="C1102" s="11" t="s">
        <v>226</v>
      </c>
      <c r="D1102" s="11">
        <v>10126</v>
      </c>
      <c r="E1102" s="11" t="s">
        <v>48</v>
      </c>
      <c r="F1102" s="12" t="s">
        <v>6370</v>
      </c>
      <c r="G1102" s="12" t="s">
        <v>6371</v>
      </c>
      <c r="H1102" s="12" t="s">
        <v>40</v>
      </c>
      <c r="I1102" s="11" t="s">
        <v>40</v>
      </c>
      <c r="J1102" s="11" t="s">
        <v>6372</v>
      </c>
      <c r="K1102" s="11"/>
      <c r="L1102" s="11" t="s">
        <v>6373</v>
      </c>
      <c r="M1102" s="11" t="s">
        <v>43</v>
      </c>
      <c r="N1102" s="11"/>
      <c r="O1102" s="11"/>
      <c r="P1102" s="11"/>
      <c r="Q1102" s="11"/>
      <c r="R1102" s="12" t="s">
        <v>40</v>
      </c>
      <c r="S1102" s="12"/>
      <c r="T1102" s="12"/>
      <c r="U1102" s="12"/>
      <c r="V1102" s="12"/>
      <c r="W1102" s="12"/>
      <c r="X1102" s="13"/>
      <c r="Y1102" s="13">
        <v>44076</v>
      </c>
      <c r="Z1102" s="14" t="str">
        <f>IF([1]Points!$AB1104+[1]Points!$AC1104+[1]Points!$AD1104+[1]Points!$AF1104=0,"MAI PARTITO","PARTITO")</f>
        <v>MAI PARTITO</v>
      </c>
      <c r="AA1102" s="14" t="str">
        <f>IF([1]Points!$AE1104&gt;10,"PERFORMANTE","NON PERFORMANTE")</f>
        <v>NON PERFORMANTE</v>
      </c>
      <c r="AB1102" s="14" t="str">
        <f>IF([1]Points!$AE1104&gt;20,"SI","NO")</f>
        <v>NO</v>
      </c>
      <c r="AC1102" s="14" t="str">
        <f>IF([1]Points!$AK1104+[1]Points!$AL1104+[1]Points!$AM1104+[1]Points!$AN1104=0,"FERMO","ATTIVO")</f>
        <v>FERMO</v>
      </c>
      <c r="AD1102" s="12"/>
      <c r="AE1102" s="12"/>
      <c r="AF1102" s="12"/>
      <c r="AG1102" s="12"/>
      <c r="AH1102" s="12"/>
      <c r="AI1102" s="12"/>
      <c r="AJ1102" s="12"/>
      <c r="AK1102" s="12"/>
    </row>
    <row r="1103" spans="1:37" ht="15" customHeight="1" x14ac:dyDescent="0.25">
      <c r="A1103" s="29" t="s">
        <v>6374</v>
      </c>
      <c r="B1103" s="11" t="s">
        <v>6375</v>
      </c>
      <c r="C1103" s="11" t="s">
        <v>226</v>
      </c>
      <c r="D1103" s="11">
        <v>10143</v>
      </c>
      <c r="E1103" s="11" t="s">
        <v>48</v>
      </c>
      <c r="F1103" s="12"/>
      <c r="G1103" s="12" t="s">
        <v>6376</v>
      </c>
      <c r="H1103" s="12" t="s">
        <v>40</v>
      </c>
      <c r="I1103" s="11" t="s">
        <v>40</v>
      </c>
      <c r="J1103" s="11" t="s">
        <v>40</v>
      </c>
      <c r="K1103" s="11"/>
      <c r="L1103" s="11" t="s">
        <v>6377</v>
      </c>
      <c r="M1103" s="11" t="s">
        <v>43</v>
      </c>
      <c r="N1103" s="11"/>
      <c r="O1103" s="11"/>
      <c r="P1103" s="11"/>
      <c r="Q1103" s="11"/>
      <c r="R1103" s="12" t="s">
        <v>6378</v>
      </c>
      <c r="S1103" s="12"/>
      <c r="T1103" s="12"/>
      <c r="U1103" s="12"/>
      <c r="V1103" s="12"/>
      <c r="W1103" s="12"/>
      <c r="X1103" s="13"/>
      <c r="Y1103" s="13">
        <v>44076</v>
      </c>
      <c r="Z1103" s="14" t="str">
        <f>IF([1]Points!$AB1105+[1]Points!$AC1105+[1]Points!$AD1105+[1]Points!$AF1105=0,"MAI PARTITO","PARTITO")</f>
        <v>MAI PARTITO</v>
      </c>
      <c r="AA1103" s="14" t="str">
        <f>IF([1]Points!$AE1105&gt;10,"PERFORMANTE","NON PERFORMANTE")</f>
        <v>NON PERFORMANTE</v>
      </c>
      <c r="AB1103" s="14" t="str">
        <f>IF([1]Points!$AE1105&gt;20,"SI","NO")</f>
        <v>NO</v>
      </c>
      <c r="AC1103" s="14" t="str">
        <f>IF([1]Points!$AK1105+[1]Points!$AL1105+[1]Points!$AM1105+[1]Points!$AN1105=0,"FERMO","ATTIVO")</f>
        <v>FERMO</v>
      </c>
      <c r="AD1103" s="12"/>
      <c r="AE1103" s="12"/>
      <c r="AF1103" s="12"/>
      <c r="AG1103" s="12"/>
      <c r="AH1103" s="12"/>
      <c r="AI1103" s="12"/>
      <c r="AJ1103" s="12"/>
      <c r="AK1103" s="12"/>
    </row>
    <row r="1104" spans="1:37" ht="15" customHeight="1" x14ac:dyDescent="0.25">
      <c r="A1104" s="29" t="s">
        <v>6386</v>
      </c>
      <c r="B1104" s="11" t="s">
        <v>6387</v>
      </c>
      <c r="C1104" s="11" t="s">
        <v>285</v>
      </c>
      <c r="D1104" s="11">
        <v>13900</v>
      </c>
      <c r="E1104" s="11" t="s">
        <v>164</v>
      </c>
      <c r="F1104" s="12"/>
      <c r="G1104" s="12" t="s">
        <v>6388</v>
      </c>
      <c r="H1104" s="12" t="s">
        <v>40</v>
      </c>
      <c r="I1104" s="11" t="s">
        <v>40</v>
      </c>
      <c r="J1104" s="11" t="s">
        <v>6389</v>
      </c>
      <c r="K1104" s="11"/>
      <c r="L1104" s="11" t="s">
        <v>6390</v>
      </c>
      <c r="M1104" s="11" t="s">
        <v>43</v>
      </c>
      <c r="N1104" s="11"/>
      <c r="O1104" s="11"/>
      <c r="P1104" s="11"/>
      <c r="Q1104" s="11"/>
      <c r="R1104" s="12" t="s">
        <v>40</v>
      </c>
      <c r="S1104" s="12"/>
      <c r="T1104" s="12"/>
      <c r="U1104" s="12"/>
      <c r="V1104" s="12"/>
      <c r="W1104" s="12"/>
      <c r="X1104" s="13"/>
      <c r="Y1104" s="13">
        <v>44299</v>
      </c>
      <c r="Z1104" s="14" t="str">
        <f>IF([1]Points!$AB1107+[1]Points!$AC1107+[1]Points!$AD1107+[1]Points!$AF1107=0,"MAI PARTITO","PARTITO")</f>
        <v>MAI PARTITO</v>
      </c>
      <c r="AA1104" s="14" t="str">
        <f>IF([1]Points!$AE1107&gt;10,"PERFORMANTE","NON PERFORMANTE")</f>
        <v>NON PERFORMANTE</v>
      </c>
      <c r="AB1104" s="14" t="str">
        <f>IF([1]Points!$AE1107&gt;20,"SI","NO")</f>
        <v>NO</v>
      </c>
      <c r="AC1104" s="14" t="str">
        <f>IF([1]Points!$AK1107+[1]Points!$AL1107+[1]Points!$AM1107+[1]Points!$AN1107=0,"FERMO","ATTIVO")</f>
        <v>FERMO</v>
      </c>
      <c r="AD1104" s="12"/>
      <c r="AE1104" s="12"/>
      <c r="AF1104" s="12"/>
      <c r="AG1104" s="12"/>
      <c r="AH1104" s="12"/>
      <c r="AI1104" s="12"/>
      <c r="AJ1104" s="12"/>
      <c r="AK1104" s="12"/>
    </row>
    <row r="1105" spans="1:37" ht="15" customHeight="1" x14ac:dyDescent="0.25">
      <c r="A1105" s="29" t="s">
        <v>6391</v>
      </c>
      <c r="B1105" s="11" t="s">
        <v>6392</v>
      </c>
      <c r="C1105" s="11" t="s">
        <v>1546</v>
      </c>
      <c r="D1105" s="11">
        <v>13100</v>
      </c>
      <c r="E1105" s="11" t="s">
        <v>1547</v>
      </c>
      <c r="F1105" s="12" t="s">
        <v>6393</v>
      </c>
      <c r="G1105" s="12" t="s">
        <v>6394</v>
      </c>
      <c r="H1105" s="12" t="s">
        <v>40</v>
      </c>
      <c r="I1105" s="11" t="s">
        <v>40</v>
      </c>
      <c r="J1105" s="11" t="s">
        <v>6395</v>
      </c>
      <c r="K1105" s="11"/>
      <c r="L1105" s="11" t="s">
        <v>6396</v>
      </c>
      <c r="M1105" s="11" t="s">
        <v>43</v>
      </c>
      <c r="N1105" s="11"/>
      <c r="O1105" s="11"/>
      <c r="P1105" s="11"/>
      <c r="Q1105" s="11"/>
      <c r="R1105" s="12" t="s">
        <v>40</v>
      </c>
      <c r="S1105" s="12"/>
      <c r="T1105" s="12"/>
      <c r="U1105" s="12"/>
      <c r="V1105" s="12"/>
      <c r="W1105" s="12"/>
      <c r="X1105" s="13"/>
      <c r="Y1105" s="13">
        <v>44327</v>
      </c>
      <c r="Z1105" s="14" t="str">
        <f>IF([1]Points!$AB1108+[1]Points!$AC1108+[1]Points!$AD1108+[1]Points!$AF1108=0,"MAI PARTITO","PARTITO")</f>
        <v>MAI PARTITO</v>
      </c>
      <c r="AA1105" s="14" t="str">
        <f>IF([1]Points!$AE1108&gt;10,"PERFORMANTE","NON PERFORMANTE")</f>
        <v>NON PERFORMANTE</v>
      </c>
      <c r="AB1105" s="14" t="str">
        <f>IF([1]Points!$AE1108&gt;20,"SI","NO")</f>
        <v>NO</v>
      </c>
      <c r="AC1105" s="14" t="str">
        <f>IF([1]Points!$AK1108+[1]Points!$AL1108+[1]Points!$AM1108+[1]Points!$AN1108=0,"FERMO","ATTIVO")</f>
        <v>FERMO</v>
      </c>
      <c r="AD1105" s="12"/>
      <c r="AE1105" s="12"/>
      <c r="AF1105" s="12"/>
      <c r="AG1105" s="12"/>
      <c r="AH1105" s="12"/>
      <c r="AI1105" s="12"/>
      <c r="AJ1105" s="12"/>
      <c r="AK1105" s="12"/>
    </row>
    <row r="1106" spans="1:37" ht="15" customHeight="1" x14ac:dyDescent="0.25">
      <c r="A1106" s="29" t="s">
        <v>6269</v>
      </c>
      <c r="B1106" s="11" t="s">
        <v>6270</v>
      </c>
      <c r="C1106" s="11" t="s">
        <v>2910</v>
      </c>
      <c r="D1106" s="11">
        <v>10135</v>
      </c>
      <c r="E1106" s="11" t="s">
        <v>48</v>
      </c>
      <c r="F1106" s="12" t="s">
        <v>6271</v>
      </c>
      <c r="G1106" s="12" t="s">
        <v>40</v>
      </c>
      <c r="H1106" s="12" t="s">
        <v>40</v>
      </c>
      <c r="I1106" s="11" t="s">
        <v>40</v>
      </c>
      <c r="J1106" s="11" t="s">
        <v>40</v>
      </c>
      <c r="K1106" s="11"/>
      <c r="L1106" s="11" t="s">
        <v>6272</v>
      </c>
      <c r="M1106" s="11" t="s">
        <v>43</v>
      </c>
      <c r="N1106" s="11"/>
      <c r="O1106" s="11"/>
      <c r="P1106" s="11"/>
      <c r="Q1106" s="11" t="s">
        <v>8318</v>
      </c>
      <c r="R1106" s="17" t="s">
        <v>8320</v>
      </c>
      <c r="S1106" s="12" t="s">
        <v>8319</v>
      </c>
      <c r="T1106" s="18" t="s">
        <v>8321</v>
      </c>
      <c r="U1106" s="17" t="s">
        <v>6271</v>
      </c>
      <c r="V1106" s="12"/>
      <c r="W1106" s="12"/>
      <c r="X1106" s="13"/>
      <c r="Y1106" s="13">
        <v>43564</v>
      </c>
      <c r="Z1106" s="14" t="str">
        <f>IF([1]Points!$AB1085+[1]Points!$AC1085+[1]Points!$AD1085+[1]Points!$AF1085=0,"MAI PARTITO","PARTITO")</f>
        <v>PARTITO</v>
      </c>
      <c r="AA1106" s="14" t="str">
        <f>IF([1]Points!$AE1085&gt;10,"PERFORMANTE","NON PERFORMANTE")</f>
        <v>NON PERFORMANTE</v>
      </c>
      <c r="AB1106" s="14" t="str">
        <f>IF([1]Points!$AE1085&gt;20,"SI","NO")</f>
        <v>NO</v>
      </c>
      <c r="AC1106" s="14" t="str">
        <f>IF([1]Points!$AK1085+[1]Points!$AL1085+[1]Points!$AM1085+[1]Points!$AN1085=0,"FERMO","ATTIVO")</f>
        <v>ATTIVO</v>
      </c>
      <c r="AD1106" s="12"/>
      <c r="AE1106" s="12"/>
      <c r="AF1106" s="12">
        <v>0</v>
      </c>
      <c r="AG1106" s="12"/>
      <c r="AH1106" s="12"/>
      <c r="AI1106" s="12"/>
      <c r="AJ1106" s="12"/>
      <c r="AK1106" s="12"/>
    </row>
    <row r="1107" spans="1:37" ht="15" customHeight="1" x14ac:dyDescent="0.25">
      <c r="A1107" s="29" t="s">
        <v>6445</v>
      </c>
      <c r="B1107" s="11" t="s">
        <v>6446</v>
      </c>
      <c r="C1107" s="11" t="s">
        <v>226</v>
      </c>
      <c r="D1107" s="11">
        <v>10129</v>
      </c>
      <c r="E1107" s="11" t="s">
        <v>48</v>
      </c>
      <c r="F1107" s="12" t="s">
        <v>6447</v>
      </c>
      <c r="G1107" s="12" t="s">
        <v>6448</v>
      </c>
      <c r="H1107" s="12" t="s">
        <v>40</v>
      </c>
      <c r="I1107" s="11" t="s">
        <v>40</v>
      </c>
      <c r="J1107" s="11" t="s">
        <v>6449</v>
      </c>
      <c r="K1107" s="11"/>
      <c r="L1107" s="11" t="s">
        <v>6450</v>
      </c>
      <c r="M1107" s="11" t="s">
        <v>43</v>
      </c>
      <c r="N1107" s="11"/>
      <c r="O1107" s="11"/>
      <c r="P1107" s="11"/>
      <c r="Q1107" s="11"/>
      <c r="R1107" s="12" t="s">
        <v>40</v>
      </c>
      <c r="S1107" s="12"/>
      <c r="T1107" s="12"/>
      <c r="U1107" s="12"/>
      <c r="V1107" s="12"/>
      <c r="W1107" s="12"/>
      <c r="X1107" s="13"/>
      <c r="Y1107" s="13">
        <v>44085</v>
      </c>
      <c r="Z1107" s="14" t="str">
        <f>IF([1]Points!$AB1118+[1]Points!$AC1118+[1]Points!$AD1118+[1]Points!$AF1118=0,"MAI PARTITO","PARTITO")</f>
        <v>MAI PARTITO</v>
      </c>
      <c r="AA1107" s="14" t="str">
        <f>IF([1]Points!$AE1118&gt;10,"PERFORMANTE","NON PERFORMANTE")</f>
        <v>NON PERFORMANTE</v>
      </c>
      <c r="AB1107" s="14" t="str">
        <f>IF([1]Points!$AE1118&gt;20,"SI","NO")</f>
        <v>NO</v>
      </c>
      <c r="AC1107" s="14" t="str">
        <f>IF([1]Points!$AK1118+[1]Points!$AL1118+[1]Points!$AM1118+[1]Points!$AN1118=0,"FERMO","ATTIVO")</f>
        <v>FERMO</v>
      </c>
      <c r="AD1107" s="12"/>
      <c r="AE1107" s="12"/>
      <c r="AF1107" s="12"/>
      <c r="AG1107" s="12"/>
      <c r="AH1107" s="12"/>
      <c r="AI1107" s="12"/>
      <c r="AJ1107" s="12"/>
      <c r="AK1107" s="12"/>
    </row>
    <row r="1108" spans="1:37" ht="15" customHeight="1" x14ac:dyDescent="0.25">
      <c r="A1108" s="29" t="s">
        <v>6451</v>
      </c>
      <c r="B1108" s="11" t="s">
        <v>6452</v>
      </c>
      <c r="C1108" s="11" t="s">
        <v>226</v>
      </c>
      <c r="D1108" s="11">
        <v>10141</v>
      </c>
      <c r="E1108" s="11" t="s">
        <v>48</v>
      </c>
      <c r="F1108" s="12" t="s">
        <v>6453</v>
      </c>
      <c r="G1108" s="12" t="s">
        <v>6454</v>
      </c>
      <c r="H1108" s="12" t="s">
        <v>40</v>
      </c>
      <c r="I1108" s="11" t="s">
        <v>40</v>
      </c>
      <c r="J1108" s="11" t="s">
        <v>6455</v>
      </c>
      <c r="K1108" s="11"/>
      <c r="L1108" s="11" t="s">
        <v>6456</v>
      </c>
      <c r="M1108" s="11" t="s">
        <v>43</v>
      </c>
      <c r="N1108" s="11"/>
      <c r="O1108" s="11"/>
      <c r="P1108" s="11"/>
      <c r="Q1108" s="11"/>
      <c r="R1108" s="12" t="s">
        <v>40</v>
      </c>
      <c r="S1108" s="12"/>
      <c r="T1108" s="12"/>
      <c r="U1108" s="12"/>
      <c r="V1108" s="12"/>
      <c r="W1108" s="12"/>
      <c r="X1108" s="13"/>
      <c r="Y1108" s="13">
        <v>44088</v>
      </c>
      <c r="Z1108" s="14" t="str">
        <f>IF([1]Points!$AB1119+[1]Points!$AC1119+[1]Points!$AD1119+[1]Points!$AF1119=0,"MAI PARTITO","PARTITO")</f>
        <v>MAI PARTITO</v>
      </c>
      <c r="AA1108" s="14" t="str">
        <f>IF([1]Points!$AE1119&gt;10,"PERFORMANTE","NON PERFORMANTE")</f>
        <v>NON PERFORMANTE</v>
      </c>
      <c r="AB1108" s="14" t="str">
        <f>IF([1]Points!$AE1119&gt;20,"SI","NO")</f>
        <v>NO</v>
      </c>
      <c r="AC1108" s="14" t="str">
        <f>IF([1]Points!$AK1119+[1]Points!$AL1119+[1]Points!$AM1119+[1]Points!$AN1119=0,"FERMO","ATTIVO")</f>
        <v>FERMO</v>
      </c>
      <c r="AD1108" s="12"/>
      <c r="AE1108" s="12"/>
      <c r="AF1108" s="12"/>
      <c r="AG1108" s="12"/>
      <c r="AH1108" s="12"/>
      <c r="AI1108" s="12"/>
      <c r="AJ1108" s="12"/>
      <c r="AK1108" s="12"/>
    </row>
    <row r="1109" spans="1:37" ht="15" customHeight="1" x14ac:dyDescent="0.25">
      <c r="A1109" s="29" t="s">
        <v>6457</v>
      </c>
      <c r="B1109" s="11" t="s">
        <v>6458</v>
      </c>
      <c r="C1109" s="11" t="s">
        <v>226</v>
      </c>
      <c r="D1109" s="11">
        <v>10154</v>
      </c>
      <c r="E1109" s="11" t="s">
        <v>48</v>
      </c>
      <c r="F1109" s="12"/>
      <c r="G1109" s="12" t="s">
        <v>6459</v>
      </c>
      <c r="H1109" s="12" t="s">
        <v>40</v>
      </c>
      <c r="I1109" s="11" t="s">
        <v>40</v>
      </c>
      <c r="J1109" s="11" t="s">
        <v>6460</v>
      </c>
      <c r="K1109" s="11"/>
      <c r="L1109" s="11" t="s">
        <v>6461</v>
      </c>
      <c r="M1109" s="11" t="s">
        <v>43</v>
      </c>
      <c r="N1109" s="11"/>
      <c r="O1109" s="11"/>
      <c r="P1109" s="11"/>
      <c r="Q1109" s="11"/>
      <c r="R1109" s="12" t="s">
        <v>40</v>
      </c>
      <c r="S1109" s="12"/>
      <c r="T1109" s="12"/>
      <c r="U1109" s="12"/>
      <c r="V1109" s="12"/>
      <c r="W1109" s="12"/>
      <c r="X1109" s="13"/>
      <c r="Y1109" s="13">
        <v>44117</v>
      </c>
      <c r="Z1109" s="14" t="str">
        <f>IF([1]Points!$AB1120+[1]Points!$AC1120+[1]Points!$AD1120+[1]Points!$AF1120=0,"MAI PARTITO","PARTITO")</f>
        <v>MAI PARTITO</v>
      </c>
      <c r="AA1109" s="14" t="str">
        <f>IF([1]Points!$AE1120&gt;10,"PERFORMANTE","NON PERFORMANTE")</f>
        <v>NON PERFORMANTE</v>
      </c>
      <c r="AB1109" s="14" t="str">
        <f>IF([1]Points!$AE1120&gt;20,"SI","NO")</f>
        <v>NO</v>
      </c>
      <c r="AC1109" s="14" t="str">
        <f>IF([1]Points!$AK1120+[1]Points!$AL1120+[1]Points!$AM1120+[1]Points!$AN1120=0,"FERMO","ATTIVO")</f>
        <v>FERMO</v>
      </c>
      <c r="AD1109" s="12"/>
      <c r="AE1109" s="12"/>
      <c r="AF1109" s="12"/>
      <c r="AG1109" s="12"/>
      <c r="AH1109" s="12"/>
      <c r="AI1109" s="12"/>
      <c r="AJ1109" s="12"/>
      <c r="AK1109" s="12"/>
    </row>
    <row r="1110" spans="1:37" ht="15" customHeight="1" x14ac:dyDescent="0.25">
      <c r="A1110" s="29" t="s">
        <v>6462</v>
      </c>
      <c r="B1110" s="11" t="s">
        <v>6463</v>
      </c>
      <c r="C1110" s="11" t="s">
        <v>226</v>
      </c>
      <c r="D1110" s="11">
        <v>10148</v>
      </c>
      <c r="E1110" s="11" t="s">
        <v>48</v>
      </c>
      <c r="F1110" s="12" t="s">
        <v>6464</v>
      </c>
      <c r="G1110" s="12" t="s">
        <v>6465</v>
      </c>
      <c r="H1110" s="12" t="s">
        <v>40</v>
      </c>
      <c r="I1110" s="11" t="s">
        <v>40</v>
      </c>
      <c r="J1110" s="11" t="s">
        <v>6466</v>
      </c>
      <c r="K1110" s="11"/>
      <c r="L1110" s="11" t="s">
        <v>6467</v>
      </c>
      <c r="M1110" s="11" t="s">
        <v>43</v>
      </c>
      <c r="N1110" s="11"/>
      <c r="O1110" s="11"/>
      <c r="P1110" s="11"/>
      <c r="Q1110" s="11"/>
      <c r="R1110" s="12" t="s">
        <v>40</v>
      </c>
      <c r="S1110" s="12"/>
      <c r="T1110" s="12"/>
      <c r="U1110" s="12"/>
      <c r="V1110" s="12"/>
      <c r="W1110" s="12"/>
      <c r="X1110" s="13"/>
      <c r="Y1110" s="13">
        <v>44222</v>
      </c>
      <c r="Z1110" s="14" t="str">
        <f>IF([1]Points!$AB1121+[1]Points!$AC1121+[1]Points!$AD1121+[1]Points!$AF1121=0,"MAI PARTITO","PARTITO")</f>
        <v>MAI PARTITO</v>
      </c>
      <c r="AA1110" s="14" t="str">
        <f>IF([1]Points!$AE1121&gt;10,"PERFORMANTE","NON PERFORMANTE")</f>
        <v>NON PERFORMANTE</v>
      </c>
      <c r="AB1110" s="14" t="str">
        <f>IF([1]Points!$AE1121&gt;20,"SI","NO")</f>
        <v>NO</v>
      </c>
      <c r="AC1110" s="14" t="str">
        <f>IF([1]Points!$AK1121+[1]Points!$AL1121+[1]Points!$AM1121+[1]Points!$AN1121=0,"FERMO","ATTIVO")</f>
        <v>FERMO</v>
      </c>
      <c r="AD1110" s="12"/>
      <c r="AE1110" s="12"/>
      <c r="AF1110" s="12"/>
      <c r="AG1110" s="12"/>
      <c r="AH1110" s="12"/>
      <c r="AI1110" s="12"/>
      <c r="AJ1110" s="12"/>
      <c r="AK1110" s="12"/>
    </row>
    <row r="1111" spans="1:37" ht="15" customHeight="1" x14ac:dyDescent="0.25">
      <c r="A1111" s="29" t="s">
        <v>6412</v>
      </c>
      <c r="B1111" s="11" t="s">
        <v>6413</v>
      </c>
      <c r="C1111" s="11" t="s">
        <v>145</v>
      </c>
      <c r="D1111" s="11">
        <v>10091</v>
      </c>
      <c r="E1111" s="11" t="s">
        <v>48</v>
      </c>
      <c r="F1111" s="12" t="s">
        <v>6414</v>
      </c>
      <c r="G1111" s="12" t="s">
        <v>6415</v>
      </c>
      <c r="H1111" s="12" t="s">
        <v>40</v>
      </c>
      <c r="I1111" s="11" t="s">
        <v>40</v>
      </c>
      <c r="J1111" s="11" t="s">
        <v>6416</v>
      </c>
      <c r="K1111" s="11"/>
      <c r="L1111" s="11" t="s">
        <v>6417</v>
      </c>
      <c r="M1111" s="11" t="s">
        <v>43</v>
      </c>
      <c r="N1111" s="11"/>
      <c r="O1111" s="11"/>
      <c r="P1111" s="11"/>
      <c r="Q1111" s="11" t="s">
        <v>7820</v>
      </c>
      <c r="R1111" s="17" t="s">
        <v>7821</v>
      </c>
      <c r="S1111" s="12" t="s">
        <v>7822</v>
      </c>
      <c r="T1111" s="12"/>
      <c r="U1111" s="12"/>
      <c r="V1111" s="12"/>
      <c r="W1111" s="12"/>
      <c r="X1111" s="13"/>
      <c r="Y1111" s="13">
        <v>43564</v>
      </c>
      <c r="Z1111" s="14" t="str">
        <f>IF([1]Points!$AB1111+[1]Points!$AC1111+[1]Points!$AD1111+[1]Points!$AF1111=0,"MAI PARTITO","PARTITO")</f>
        <v>PARTITO</v>
      </c>
      <c r="AA1111" s="14" t="str">
        <f>IF([1]Points!$AE1111&gt;10,"PERFORMANTE","NON PERFORMANTE")</f>
        <v>NON PERFORMANTE</v>
      </c>
      <c r="AB1111" s="14" t="str">
        <f>IF([1]Points!$AE1111&gt;20,"SI","NO")</f>
        <v>NO</v>
      </c>
      <c r="AC1111" s="14" t="str">
        <f>IF([1]Points!$AK1111+[1]Points!$AL1111+[1]Points!$AM1111+[1]Points!$AN1111=0,"FERMO","ATTIVO")</f>
        <v>ATTIVO</v>
      </c>
      <c r="AD1111" s="12">
        <v>7</v>
      </c>
      <c r="AE1111" s="12">
        <v>1</v>
      </c>
      <c r="AF1111" s="12">
        <v>8</v>
      </c>
      <c r="AG1111" s="12"/>
      <c r="AH1111" s="12"/>
      <c r="AI1111" s="12"/>
      <c r="AJ1111" s="12"/>
      <c r="AK1111" s="12"/>
    </row>
    <row r="1112" spans="1:37" ht="15" customHeight="1" x14ac:dyDescent="0.25">
      <c r="A1112" s="29" t="s">
        <v>6439</v>
      </c>
      <c r="B1112" s="11" t="s">
        <v>6440</v>
      </c>
      <c r="C1112" s="11" t="s">
        <v>274</v>
      </c>
      <c r="D1112" s="11">
        <v>10090</v>
      </c>
      <c r="E1112" s="11" t="s">
        <v>48</v>
      </c>
      <c r="F1112" s="12"/>
      <c r="G1112" s="12" t="s">
        <v>6441</v>
      </c>
      <c r="H1112" s="12" t="s">
        <v>6442</v>
      </c>
      <c r="I1112" s="11" t="s">
        <v>40</v>
      </c>
      <c r="J1112" s="11" t="s">
        <v>6443</v>
      </c>
      <c r="K1112" s="11"/>
      <c r="L1112" s="11" t="s">
        <v>6444</v>
      </c>
      <c r="M1112" s="11" t="s">
        <v>43</v>
      </c>
      <c r="N1112" s="11"/>
      <c r="O1112" s="11"/>
      <c r="P1112" s="11"/>
      <c r="Q1112" s="11" t="s">
        <v>7799</v>
      </c>
      <c r="R1112" s="12">
        <v>10673180013</v>
      </c>
      <c r="S1112" s="12" t="s">
        <v>7800</v>
      </c>
      <c r="T1112" s="12"/>
      <c r="U1112" s="12"/>
      <c r="V1112" s="12"/>
      <c r="W1112" s="12"/>
      <c r="X1112" s="13"/>
      <c r="Y1112" s="13">
        <v>44081</v>
      </c>
      <c r="Z1112" s="14" t="str">
        <f>IF([1]Points!$AB1117+[1]Points!$AC1117+[1]Points!$AD1117+[1]Points!$AF1117=0,"MAI PARTITO","PARTITO")</f>
        <v>PARTITO</v>
      </c>
      <c r="AA1112" s="14" t="str">
        <f>IF([1]Points!$AE1117&gt;10,"PERFORMANTE","NON PERFORMANTE")</f>
        <v>NON PERFORMANTE</v>
      </c>
      <c r="AB1112" s="14" t="str">
        <f>IF([1]Points!$AE1117&gt;20,"SI","NO")</f>
        <v>NO</v>
      </c>
      <c r="AC1112" s="14" t="str">
        <f>IF([1]Points!$AK1117+[1]Points!$AL1117+[1]Points!$AM1117+[1]Points!$AN1117=0,"FERMO","ATTIVO")</f>
        <v>ATTIVO</v>
      </c>
      <c r="AD1112" s="12"/>
      <c r="AE1112" s="12"/>
      <c r="AF1112" s="12">
        <v>4</v>
      </c>
      <c r="AG1112" s="12"/>
      <c r="AH1112" s="12"/>
      <c r="AI1112" s="12"/>
      <c r="AJ1112" s="12"/>
      <c r="AK1112" s="12"/>
    </row>
    <row r="1113" spans="1:37" ht="15" customHeight="1" x14ac:dyDescent="0.25">
      <c r="A1113" s="29" t="s">
        <v>823</v>
      </c>
      <c r="B1113" s="21" t="s">
        <v>6487</v>
      </c>
      <c r="C1113" s="21" t="s">
        <v>145</v>
      </c>
      <c r="D1113" s="21">
        <v>10091</v>
      </c>
      <c r="E1113" s="21" t="s">
        <v>48</v>
      </c>
      <c r="F1113" s="30" t="s">
        <v>6488</v>
      </c>
      <c r="G1113" s="30" t="s">
        <v>40</v>
      </c>
      <c r="H1113" s="30" t="s">
        <v>40</v>
      </c>
      <c r="I1113" s="21" t="s">
        <v>40</v>
      </c>
      <c r="J1113" s="21" t="s">
        <v>6489</v>
      </c>
      <c r="K1113" s="21"/>
      <c r="L1113" s="11" t="s">
        <v>6490</v>
      </c>
      <c r="M1113" s="21" t="s">
        <v>43</v>
      </c>
      <c r="N1113" s="21"/>
      <c r="O1113" s="21"/>
      <c r="P1113" s="21" t="s">
        <v>422</v>
      </c>
      <c r="Q1113" s="21" t="s">
        <v>8087</v>
      </c>
      <c r="R1113" s="32" t="s">
        <v>8088</v>
      </c>
      <c r="S1113" s="32" t="s">
        <v>8089</v>
      </c>
      <c r="T1113" s="30"/>
      <c r="U1113" s="32" t="s">
        <v>8090</v>
      </c>
      <c r="V1113" s="30"/>
      <c r="W1113" s="30"/>
      <c r="X1113" s="31"/>
      <c r="Y1113" s="31">
        <v>43719</v>
      </c>
      <c r="Z1113" s="14" t="str">
        <f>IF([1]Points!$AB1126+[1]Points!$AC1126+[1]Points!$AD1126+[1]Points!$AF1126=0,"MAI PARTITO","PARTITO")</f>
        <v>PARTITO</v>
      </c>
      <c r="AA1113" s="14" t="str">
        <f>IF([1]Points!$AE1126&gt;10,"PERFORMANTE","NON PERFORMANTE")</f>
        <v>NON PERFORMANTE</v>
      </c>
      <c r="AB1113" s="14" t="str">
        <f>IF([1]Points!$AE1126&gt;20,"SI","NO")</f>
        <v>NO</v>
      </c>
      <c r="AC1113" s="14" t="str">
        <f>IF([1]Points!$AK1126+[1]Points!$AL1126+[1]Points!$AM1126+[1]Points!$AN1126=0,"FERMO","ATTIVO")</f>
        <v>FERMO</v>
      </c>
      <c r="AD1113" s="30"/>
      <c r="AE1113" s="30">
        <v>16</v>
      </c>
      <c r="AF1113" s="30">
        <v>3</v>
      </c>
      <c r="AG1113" s="30"/>
      <c r="AH1113" s="30"/>
      <c r="AI1113" s="30"/>
      <c r="AJ1113" s="30"/>
      <c r="AK1113" s="30"/>
    </row>
    <row r="1114" spans="1:37" ht="15" customHeight="1" x14ac:dyDescent="0.25">
      <c r="A1114" s="29" t="s">
        <v>6535</v>
      </c>
      <c r="B1114" s="11" t="s">
        <v>6536</v>
      </c>
      <c r="C1114" s="11" t="s">
        <v>226</v>
      </c>
      <c r="D1114" s="11">
        <v>10143</v>
      </c>
      <c r="E1114" s="11" t="s">
        <v>48</v>
      </c>
      <c r="F1114" s="12" t="s">
        <v>6537</v>
      </c>
      <c r="G1114" s="12" t="s">
        <v>40</v>
      </c>
      <c r="H1114" s="12" t="s">
        <v>40</v>
      </c>
      <c r="I1114" s="11" t="s">
        <v>40</v>
      </c>
      <c r="J1114" s="11" t="s">
        <v>6538</v>
      </c>
      <c r="K1114" s="11"/>
      <c r="L1114" s="11" t="s">
        <v>6539</v>
      </c>
      <c r="M1114" s="11" t="s">
        <v>43</v>
      </c>
      <c r="N1114" s="11"/>
      <c r="O1114" s="11"/>
      <c r="P1114" s="11"/>
      <c r="Q1114" s="11"/>
      <c r="R1114" s="12" t="s">
        <v>40</v>
      </c>
      <c r="S1114" s="12"/>
      <c r="T1114" s="12"/>
      <c r="U1114" s="12"/>
      <c r="V1114" s="12"/>
      <c r="W1114" s="12"/>
      <c r="X1114" s="13"/>
      <c r="Y1114" s="13">
        <v>44292</v>
      </c>
      <c r="Z1114" s="14" t="str">
        <f>IF([1]Points!$AB1137+[1]Points!$AC1137+[1]Points!$AD1137+[1]Points!$AF1137=0,"MAI PARTITO","PARTITO")</f>
        <v>MAI PARTITO</v>
      </c>
      <c r="AA1114" s="14" t="str">
        <f>IF([1]Points!$AE1137&gt;10,"PERFORMANTE","NON PERFORMANTE")</f>
        <v>NON PERFORMANTE</v>
      </c>
      <c r="AB1114" s="14" t="str">
        <f>IF([1]Points!$AE1137&gt;20,"SI","NO")</f>
        <v>NO</v>
      </c>
      <c r="AC1114" s="14" t="str">
        <f>IF([1]Points!$AK1137+[1]Points!$AL1137+[1]Points!$AM1137+[1]Points!$AN1137=0,"FERMO","ATTIVO")</f>
        <v>FERMO</v>
      </c>
      <c r="AD1114" s="12"/>
      <c r="AE1114" s="12"/>
      <c r="AF1114" s="12"/>
      <c r="AG1114" s="12"/>
      <c r="AH1114" s="12"/>
      <c r="AI1114" s="12"/>
      <c r="AJ1114" s="12"/>
      <c r="AK1114" s="12"/>
    </row>
    <row r="1115" spans="1:37" ht="15" customHeight="1" x14ac:dyDescent="0.25">
      <c r="A1115" s="29" t="s">
        <v>6540</v>
      </c>
      <c r="B1115" s="11" t="s">
        <v>6541</v>
      </c>
      <c r="C1115" s="11" t="s">
        <v>226</v>
      </c>
      <c r="D1115" s="11">
        <v>10132</v>
      </c>
      <c r="E1115" s="11" t="s">
        <v>48</v>
      </c>
      <c r="F1115" s="12" t="s">
        <v>6542</v>
      </c>
      <c r="G1115" s="12" t="s">
        <v>6543</v>
      </c>
      <c r="H1115" s="12" t="s">
        <v>40</v>
      </c>
      <c r="I1115" s="11" t="s">
        <v>40</v>
      </c>
      <c r="J1115" s="11" t="s">
        <v>40</v>
      </c>
      <c r="K1115" s="11"/>
      <c r="L1115" s="11" t="s">
        <v>6544</v>
      </c>
      <c r="M1115" s="11" t="s">
        <v>43</v>
      </c>
      <c r="N1115" s="11"/>
      <c r="O1115" s="11"/>
      <c r="P1115" s="11"/>
      <c r="Q1115" s="11"/>
      <c r="R1115" s="12" t="s">
        <v>6545</v>
      </c>
      <c r="S1115" s="12"/>
      <c r="T1115" s="12"/>
      <c r="U1115" s="12"/>
      <c r="V1115" s="12"/>
      <c r="W1115" s="12"/>
      <c r="X1115" s="13"/>
      <c r="Y1115" s="13">
        <v>44298</v>
      </c>
      <c r="Z1115" s="14" t="str">
        <f>IF([1]Points!$AB1138+[1]Points!$AC1138+[1]Points!$AD1138+[1]Points!$AF1138=0,"MAI PARTITO","PARTITO")</f>
        <v>MAI PARTITO</v>
      </c>
      <c r="AA1115" s="14" t="str">
        <f>IF([1]Points!$AE1138&gt;10,"PERFORMANTE","NON PERFORMANTE")</f>
        <v>NON PERFORMANTE</v>
      </c>
      <c r="AB1115" s="14" t="str">
        <f>IF([1]Points!$AE1138&gt;20,"SI","NO")</f>
        <v>NO</v>
      </c>
      <c r="AC1115" s="14" t="str">
        <f>IF([1]Points!$AK1138+[1]Points!$AL1138+[1]Points!$AM1138+[1]Points!$AN1138=0,"FERMO","ATTIVO")</f>
        <v>FERMO</v>
      </c>
      <c r="AD1115" s="12"/>
      <c r="AE1115" s="12"/>
      <c r="AF1115" s="12"/>
      <c r="AG1115" s="12"/>
      <c r="AH1115" s="12"/>
      <c r="AI1115" s="12"/>
      <c r="AJ1115" s="12"/>
      <c r="AK1115" s="12"/>
    </row>
    <row r="1116" spans="1:37" ht="15" customHeight="1" x14ac:dyDescent="0.25">
      <c r="A1116" s="29" t="s">
        <v>6546</v>
      </c>
      <c r="B1116" s="11" t="s">
        <v>6547</v>
      </c>
      <c r="C1116" s="11" t="s">
        <v>226</v>
      </c>
      <c r="D1116" s="11">
        <v>10149</v>
      </c>
      <c r="E1116" s="11" t="s">
        <v>48</v>
      </c>
      <c r="F1116" s="12"/>
      <c r="G1116" s="12" t="s">
        <v>6548</v>
      </c>
      <c r="H1116" s="12" t="s">
        <v>40</v>
      </c>
      <c r="I1116" s="11" t="s">
        <v>40</v>
      </c>
      <c r="J1116" s="11" t="s">
        <v>6549</v>
      </c>
      <c r="K1116" s="11"/>
      <c r="L1116" s="11" t="s">
        <v>6550</v>
      </c>
      <c r="M1116" s="11" t="s">
        <v>43</v>
      </c>
      <c r="N1116" s="11"/>
      <c r="O1116" s="11"/>
      <c r="P1116" s="11"/>
      <c r="Q1116" s="11"/>
      <c r="R1116" s="12" t="s">
        <v>40</v>
      </c>
      <c r="S1116" s="12"/>
      <c r="T1116" s="12"/>
      <c r="U1116" s="12"/>
      <c r="V1116" s="12"/>
      <c r="W1116" s="12"/>
      <c r="X1116" s="13"/>
      <c r="Y1116" s="13">
        <v>44305</v>
      </c>
      <c r="Z1116" s="14" t="str">
        <f>IF([1]Points!$AB1139+[1]Points!$AC1139+[1]Points!$AD1139+[1]Points!$AF1139=0,"MAI PARTITO","PARTITO")</f>
        <v>MAI PARTITO</v>
      </c>
      <c r="AA1116" s="14" t="str">
        <f>IF([1]Points!$AE1139&gt;10,"PERFORMANTE","NON PERFORMANTE")</f>
        <v>NON PERFORMANTE</v>
      </c>
      <c r="AB1116" s="14" t="str">
        <f>IF([1]Points!$AE1139&gt;20,"SI","NO")</f>
        <v>NO</v>
      </c>
      <c r="AC1116" s="14" t="str">
        <f>IF([1]Points!$AK1139+[1]Points!$AL1139+[1]Points!$AM1139+[1]Points!$AN1139=0,"FERMO","ATTIVO")</f>
        <v>FERMO</v>
      </c>
      <c r="AD1116" s="12"/>
      <c r="AE1116" s="12"/>
      <c r="AF1116" s="12"/>
      <c r="AG1116" s="12"/>
      <c r="AH1116" s="12"/>
      <c r="AI1116" s="12"/>
      <c r="AJ1116" s="12"/>
      <c r="AK1116" s="12"/>
    </row>
    <row r="1117" spans="1:37" ht="15" customHeight="1" x14ac:dyDescent="0.25">
      <c r="A1117" s="29" t="s">
        <v>6551</v>
      </c>
      <c r="B1117" s="11" t="s">
        <v>6552</v>
      </c>
      <c r="C1117" s="11" t="s">
        <v>1520</v>
      </c>
      <c r="D1117" s="11">
        <v>10148</v>
      </c>
      <c r="E1117" s="11" t="s">
        <v>48</v>
      </c>
      <c r="F1117" s="12" t="s">
        <v>6553</v>
      </c>
      <c r="G1117" s="12" t="s">
        <v>6554</v>
      </c>
      <c r="H1117" s="12" t="s">
        <v>40</v>
      </c>
      <c r="I1117" s="11" t="s">
        <v>40</v>
      </c>
      <c r="J1117" s="11" t="s">
        <v>6555</v>
      </c>
      <c r="K1117" s="11"/>
      <c r="L1117" s="11" t="s">
        <v>6556</v>
      </c>
      <c r="M1117" s="11" t="s">
        <v>43</v>
      </c>
      <c r="N1117" s="11"/>
      <c r="O1117" s="11"/>
      <c r="P1117" s="11"/>
      <c r="Q1117" s="11"/>
      <c r="R1117" s="12" t="s">
        <v>6557</v>
      </c>
      <c r="S1117" s="12"/>
      <c r="T1117" s="12"/>
      <c r="U1117" s="12"/>
      <c r="V1117" s="12"/>
      <c r="W1117" s="12"/>
      <c r="X1117" s="13"/>
      <c r="Y1117" s="13">
        <v>44319</v>
      </c>
      <c r="Z1117" s="14" t="str">
        <f>IF([1]Points!$AB1140+[1]Points!$AC1140+[1]Points!$AD1140+[1]Points!$AF1140=0,"MAI PARTITO","PARTITO")</f>
        <v>MAI PARTITO</v>
      </c>
      <c r="AA1117" s="14" t="str">
        <f>IF([1]Points!$AE1140&gt;10,"PERFORMANTE","NON PERFORMANTE")</f>
        <v>NON PERFORMANTE</v>
      </c>
      <c r="AB1117" s="14" t="str">
        <f>IF([1]Points!$AE1140&gt;20,"SI","NO")</f>
        <v>NO</v>
      </c>
      <c r="AC1117" s="14" t="str">
        <f>IF([1]Points!$AK1140+[1]Points!$AL1140+[1]Points!$AM1140+[1]Points!$AN1140=0,"FERMO","ATTIVO")</f>
        <v>FERMO</v>
      </c>
      <c r="AD1117" s="12"/>
      <c r="AE1117" s="12"/>
      <c r="AF1117" s="12"/>
      <c r="AG1117" s="12"/>
      <c r="AH1117" s="12"/>
      <c r="AI1117" s="12"/>
      <c r="AJ1117" s="12"/>
      <c r="AK1117" s="12"/>
    </row>
    <row r="1118" spans="1:37" ht="15" customHeight="1" x14ac:dyDescent="0.25">
      <c r="A1118" s="29" t="s">
        <v>6558</v>
      </c>
      <c r="B1118" s="11" t="s">
        <v>6559</v>
      </c>
      <c r="C1118" s="11" t="s">
        <v>226</v>
      </c>
      <c r="D1118" s="11">
        <v>10153</v>
      </c>
      <c r="E1118" s="11" t="s">
        <v>48</v>
      </c>
      <c r="F1118" s="12" t="s">
        <v>6560</v>
      </c>
      <c r="G1118" s="12" t="s">
        <v>6561</v>
      </c>
      <c r="H1118" s="12" t="s">
        <v>40</v>
      </c>
      <c r="I1118" s="11" t="s">
        <v>40</v>
      </c>
      <c r="J1118" s="11" t="s">
        <v>6562</v>
      </c>
      <c r="K1118" s="11"/>
      <c r="L1118" s="11" t="s">
        <v>6563</v>
      </c>
      <c r="M1118" s="11" t="s">
        <v>43</v>
      </c>
      <c r="N1118" s="11"/>
      <c r="O1118" s="11"/>
      <c r="P1118" s="11"/>
      <c r="Q1118" s="11"/>
      <c r="R1118" s="12" t="s">
        <v>6564</v>
      </c>
      <c r="S1118" s="12"/>
      <c r="T1118" s="12"/>
      <c r="U1118" s="12"/>
      <c r="V1118" s="12"/>
      <c r="W1118" s="12"/>
      <c r="X1118" s="13"/>
      <c r="Y1118" s="13">
        <v>44322</v>
      </c>
      <c r="Z1118" s="14" t="str">
        <f>IF([1]Points!$AB1141+[1]Points!$AC1141+[1]Points!$AD1141+[1]Points!$AF1141=0,"MAI PARTITO","PARTITO")</f>
        <v>MAI PARTITO</v>
      </c>
      <c r="AA1118" s="14" t="str">
        <f>IF([1]Points!$AE1141&gt;10,"PERFORMANTE","NON PERFORMANTE")</f>
        <v>NON PERFORMANTE</v>
      </c>
      <c r="AB1118" s="14" t="str">
        <f>IF([1]Points!$AE1141&gt;20,"SI","NO")</f>
        <v>NO</v>
      </c>
      <c r="AC1118" s="14" t="str">
        <f>IF([1]Points!$AK1141+[1]Points!$AL1141+[1]Points!$AM1141+[1]Points!$AN1141=0,"FERMO","ATTIVO")</f>
        <v>FERMO</v>
      </c>
      <c r="AD1118" s="12"/>
      <c r="AE1118" s="12"/>
      <c r="AF1118" s="12"/>
      <c r="AG1118" s="12"/>
      <c r="AH1118" s="12"/>
      <c r="AI1118" s="12"/>
      <c r="AJ1118" s="12"/>
      <c r="AK1118" s="12"/>
    </row>
    <row r="1119" spans="1:37" ht="15" customHeight="1" x14ac:dyDescent="0.25">
      <c r="A1119" s="29" t="s">
        <v>4638</v>
      </c>
      <c r="B1119" s="11" t="s">
        <v>6497</v>
      </c>
      <c r="C1119" s="11" t="s">
        <v>4216</v>
      </c>
      <c r="D1119" s="11">
        <v>10122</v>
      </c>
      <c r="E1119" s="11" t="s">
        <v>48</v>
      </c>
      <c r="F1119" s="12"/>
      <c r="G1119" s="12" t="s">
        <v>40</v>
      </c>
      <c r="H1119" s="12" t="s">
        <v>6498</v>
      </c>
      <c r="I1119" s="11" t="s">
        <v>40</v>
      </c>
      <c r="J1119" s="11" t="s">
        <v>6499</v>
      </c>
      <c r="K1119" s="11"/>
      <c r="L1119" s="11" t="s">
        <v>6500</v>
      </c>
      <c r="M1119" s="11" t="s">
        <v>43</v>
      </c>
      <c r="N1119" s="11"/>
      <c r="O1119" s="11"/>
      <c r="P1119" s="11"/>
      <c r="Q1119" s="11" t="s">
        <v>6501</v>
      </c>
      <c r="R1119" s="12">
        <v>10882350019</v>
      </c>
      <c r="S1119" s="12" t="s">
        <v>6502</v>
      </c>
      <c r="T1119" s="12"/>
      <c r="U1119" s="12" t="s">
        <v>6503</v>
      </c>
      <c r="V1119" s="12"/>
      <c r="W1119" s="12"/>
      <c r="X1119" s="13"/>
      <c r="Y1119" s="13">
        <v>43566</v>
      </c>
      <c r="Z1119" s="14" t="str">
        <f>IF([1]Points!$AB1128+[1]Points!$AC1128+[1]Points!$AD1128+[1]Points!$AF1128=0,"MAI PARTITO","PARTITO")</f>
        <v>PARTITO</v>
      </c>
      <c r="AA1119" s="14" t="str">
        <f>IF([1]Points!$AE1128&gt;10,"PERFORMANTE","NON PERFORMANTE")</f>
        <v>NON PERFORMANTE</v>
      </c>
      <c r="AB1119" s="14" t="str">
        <f>IF([1]Points!$AE1128&gt;20,"SI","NO")</f>
        <v>NO</v>
      </c>
      <c r="AC1119" s="14" t="str">
        <f>IF([1]Points!$AK1128+[1]Points!$AL1128+[1]Points!$AM1128+[1]Points!$AN1128=0,"FERMO","ATTIVO")</f>
        <v>ATTIVO</v>
      </c>
      <c r="AD1119" s="12"/>
      <c r="AE1119" s="12"/>
      <c r="AF1119" s="12"/>
      <c r="AG1119" s="12"/>
      <c r="AH1119" s="12"/>
      <c r="AI1119" s="12"/>
      <c r="AJ1119" s="12"/>
      <c r="AK1119" s="12"/>
    </row>
    <row r="1120" spans="1:37" ht="15" customHeight="1" x14ac:dyDescent="0.25">
      <c r="A1120" s="29" t="s">
        <v>1304</v>
      </c>
      <c r="B1120" s="11" t="s">
        <v>6508</v>
      </c>
      <c r="C1120" s="11" t="s">
        <v>226</v>
      </c>
      <c r="D1120" s="11">
        <v>10129</v>
      </c>
      <c r="E1120" s="11" t="s">
        <v>48</v>
      </c>
      <c r="F1120" s="12"/>
      <c r="G1120" s="12" t="s">
        <v>1306</v>
      </c>
      <c r="H1120" s="12" t="s">
        <v>40</v>
      </c>
      <c r="I1120" s="11" t="s">
        <v>40</v>
      </c>
      <c r="J1120" s="11" t="s">
        <v>40</v>
      </c>
      <c r="K1120" s="11"/>
      <c r="L1120" s="11" t="s">
        <v>6509</v>
      </c>
      <c r="M1120" s="11" t="s">
        <v>43</v>
      </c>
      <c r="N1120" s="11"/>
      <c r="O1120" s="11"/>
      <c r="P1120" s="11" t="s">
        <v>422</v>
      </c>
      <c r="Q1120" s="11" t="s">
        <v>8336</v>
      </c>
      <c r="R1120" s="12">
        <v>11311530015</v>
      </c>
      <c r="S1120" s="12" t="s">
        <v>8335</v>
      </c>
      <c r="T1120" s="18" t="s">
        <v>8333</v>
      </c>
      <c r="U1120" s="17" t="s">
        <v>8334</v>
      </c>
      <c r="V1120" s="12"/>
      <c r="W1120" s="12"/>
      <c r="X1120" s="13"/>
      <c r="Y1120" s="13">
        <v>44006</v>
      </c>
      <c r="Z1120" s="14" t="str">
        <f>IF([1]Points!$AB1130+[1]Points!$AC1130+[1]Points!$AD1130+[1]Points!$AF1130=0,"MAI PARTITO","PARTITO")</f>
        <v>PARTITO</v>
      </c>
      <c r="AA1120" s="14" t="str">
        <f>IF([1]Points!$AE1130&gt;10,"PERFORMANTE","NON PERFORMANTE")</f>
        <v>NON PERFORMANTE</v>
      </c>
      <c r="AB1120" s="14" t="str">
        <f>IF([1]Points!$AE1130&gt;20,"SI","NO")</f>
        <v>NO</v>
      </c>
      <c r="AC1120" s="14" t="str">
        <f>IF([1]Points!$AK1130+[1]Points!$AL1130+[1]Points!$AM1130+[1]Points!$AN1130=0,"FERMO","ATTIVO")</f>
        <v>ATTIVO</v>
      </c>
      <c r="AD1120" s="12"/>
      <c r="AE1120" s="12"/>
      <c r="AF1120" s="12">
        <v>1</v>
      </c>
      <c r="AG1120" s="12"/>
      <c r="AH1120" s="12"/>
      <c r="AI1120" s="12"/>
      <c r="AJ1120" s="12"/>
      <c r="AK1120" s="12"/>
    </row>
    <row r="1121" spans="1:37" ht="15" customHeight="1" x14ac:dyDescent="0.25">
      <c r="A1121" s="29" t="s">
        <v>6581</v>
      </c>
      <c r="B1121" s="11" t="s">
        <v>6582</v>
      </c>
      <c r="C1121" s="11" t="s">
        <v>226</v>
      </c>
      <c r="D1121" s="11">
        <v>10138</v>
      </c>
      <c r="E1121" s="11" t="s">
        <v>48</v>
      </c>
      <c r="F1121" s="12"/>
      <c r="G1121" s="12" t="s">
        <v>6583</v>
      </c>
      <c r="H1121" s="12" t="s">
        <v>6584</v>
      </c>
      <c r="I1121" s="11" t="s">
        <v>40</v>
      </c>
      <c r="J1121" s="11" t="s">
        <v>6585</v>
      </c>
      <c r="K1121" s="11"/>
      <c r="L1121" s="11" t="s">
        <v>6586</v>
      </c>
      <c r="M1121" s="11" t="s">
        <v>43</v>
      </c>
      <c r="N1121" s="11"/>
      <c r="O1121" s="11"/>
      <c r="P1121" s="11"/>
      <c r="Q1121" s="11"/>
      <c r="R1121" s="12" t="s">
        <v>40</v>
      </c>
      <c r="S1121" s="12"/>
      <c r="T1121" s="12"/>
      <c r="U1121" s="12"/>
      <c r="V1121" s="12"/>
      <c r="W1121" s="12"/>
      <c r="X1121" s="13"/>
      <c r="Y1121" s="13">
        <v>44334</v>
      </c>
      <c r="Z1121" s="14" t="str">
        <f>IF([1]Points!$AB1145+[1]Points!$AC1145+[1]Points!$AD1145+[1]Points!$AF1145=0,"MAI PARTITO","PARTITO")</f>
        <v>MAI PARTITO</v>
      </c>
      <c r="AA1121" s="14" t="str">
        <f>IF([1]Points!$AE1145&gt;10,"PERFORMANTE","NON PERFORMANTE")</f>
        <v>NON PERFORMANTE</v>
      </c>
      <c r="AB1121" s="14" t="str">
        <f>IF([1]Points!$AE1145&gt;20,"SI","NO")</f>
        <v>NO</v>
      </c>
      <c r="AC1121" s="14" t="str">
        <f>IF([1]Points!$AK1145+[1]Points!$AL1145+[1]Points!$AM1145+[1]Points!$AN1145=0,"FERMO","ATTIVO")</f>
        <v>FERMO</v>
      </c>
      <c r="AD1121" s="12"/>
      <c r="AE1121" s="12"/>
      <c r="AF1121" s="12"/>
      <c r="AG1121" s="12"/>
      <c r="AH1121" s="12"/>
      <c r="AI1121" s="12"/>
      <c r="AJ1121" s="12"/>
      <c r="AK1121" s="12"/>
    </row>
    <row r="1122" spans="1:37" ht="15" customHeight="1" x14ac:dyDescent="0.25">
      <c r="A1122" s="29" t="s">
        <v>6587</v>
      </c>
      <c r="B1122" s="11" t="s">
        <v>6588</v>
      </c>
      <c r="C1122" s="11" t="s">
        <v>226</v>
      </c>
      <c r="D1122" s="11">
        <v>10138</v>
      </c>
      <c r="E1122" s="11" t="s">
        <v>48</v>
      </c>
      <c r="F1122" s="12" t="s">
        <v>6589</v>
      </c>
      <c r="G1122" s="12" t="s">
        <v>6590</v>
      </c>
      <c r="H1122" s="12" t="s">
        <v>6591</v>
      </c>
      <c r="I1122" s="11" t="s">
        <v>40</v>
      </c>
      <c r="J1122" s="11" t="s">
        <v>6592</v>
      </c>
      <c r="K1122" s="11"/>
      <c r="L1122" s="11" t="s">
        <v>6593</v>
      </c>
      <c r="M1122" s="11" t="s">
        <v>43</v>
      </c>
      <c r="N1122" s="11"/>
      <c r="O1122" s="11"/>
      <c r="P1122" s="11"/>
      <c r="Q1122" s="11"/>
      <c r="R1122" s="12" t="s">
        <v>40</v>
      </c>
      <c r="S1122" s="12"/>
      <c r="T1122" s="12"/>
      <c r="U1122" s="12"/>
      <c r="V1122" s="12"/>
      <c r="W1122" s="12"/>
      <c r="X1122" s="13"/>
      <c r="Y1122" s="13">
        <v>44334</v>
      </c>
      <c r="Z1122" s="14" t="str">
        <f>IF([1]Points!$AB1146+[1]Points!$AC1146+[1]Points!$AD1146+[1]Points!$AF1146=0,"MAI PARTITO","PARTITO")</f>
        <v>MAI PARTITO</v>
      </c>
      <c r="AA1122" s="14" t="str">
        <f>IF([1]Points!$AE1146&gt;10,"PERFORMANTE","NON PERFORMANTE")</f>
        <v>NON PERFORMANTE</v>
      </c>
      <c r="AB1122" s="14" t="str">
        <f>IF([1]Points!$AE1146&gt;20,"SI","NO")</f>
        <v>NO</v>
      </c>
      <c r="AC1122" s="14" t="str">
        <f>IF([1]Points!$AK1146+[1]Points!$AL1146+[1]Points!$AM1146+[1]Points!$AN1146=0,"FERMO","ATTIVO")</f>
        <v>FERMO</v>
      </c>
      <c r="AD1122" s="12"/>
      <c r="AE1122" s="12"/>
      <c r="AF1122" s="12"/>
      <c r="AG1122" s="12"/>
      <c r="AH1122" s="12"/>
      <c r="AI1122" s="12"/>
      <c r="AJ1122" s="12"/>
      <c r="AK1122" s="12"/>
    </row>
    <row r="1123" spans="1:37" ht="15" customHeight="1" x14ac:dyDescent="0.25">
      <c r="A1123" s="29" t="s">
        <v>6594</v>
      </c>
      <c r="B1123" s="21" t="s">
        <v>6595</v>
      </c>
      <c r="C1123" s="21" t="s">
        <v>226</v>
      </c>
      <c r="D1123" s="21">
        <v>10135</v>
      </c>
      <c r="E1123" s="21" t="s">
        <v>48</v>
      </c>
      <c r="F1123" s="30"/>
      <c r="G1123" s="30" t="s">
        <v>6596</v>
      </c>
      <c r="H1123" s="30" t="s">
        <v>40</v>
      </c>
      <c r="I1123" s="21" t="s">
        <v>40</v>
      </c>
      <c r="J1123" s="21" t="s">
        <v>6597</v>
      </c>
      <c r="K1123" s="21"/>
      <c r="L1123" s="11" t="s">
        <v>6598</v>
      </c>
      <c r="M1123" s="21" t="s">
        <v>43</v>
      </c>
      <c r="N1123" s="21"/>
      <c r="O1123" s="21"/>
      <c r="P1123" s="21"/>
      <c r="Q1123" s="11"/>
      <c r="R1123" s="12" t="s">
        <v>40</v>
      </c>
      <c r="S1123" s="12"/>
      <c r="T1123" s="12"/>
      <c r="U1123" s="12"/>
      <c r="V1123" s="30"/>
      <c r="W1123" s="30"/>
      <c r="X1123" s="31"/>
      <c r="Y1123" s="31">
        <v>44334</v>
      </c>
      <c r="Z1123" s="14" t="str">
        <f>IF([1]Points!$AB1147+[1]Points!$AC1147+[1]Points!$AD1147+[1]Points!$AF1147=0,"MAI PARTITO","PARTITO")</f>
        <v>MAI PARTITO</v>
      </c>
      <c r="AA1123" s="14" t="str">
        <f>IF([1]Points!$AE1147&gt;10,"PERFORMANTE","NON PERFORMANTE")</f>
        <v>NON PERFORMANTE</v>
      </c>
      <c r="AB1123" s="14" t="str">
        <f>IF([1]Points!$AE1147&gt;20,"SI","NO")</f>
        <v>NO</v>
      </c>
      <c r="AC1123" s="14" t="str">
        <f>IF([1]Points!$AK1147+[1]Points!$AL1147+[1]Points!$AM1147+[1]Points!$AN1147=0,"FERMO","ATTIVO")</f>
        <v>FERMO</v>
      </c>
      <c r="AD1123" s="30"/>
      <c r="AE1123" s="30"/>
      <c r="AF1123" s="30"/>
      <c r="AG1123" s="30"/>
      <c r="AH1123" s="30"/>
      <c r="AI1123" s="30"/>
      <c r="AJ1123" s="30"/>
      <c r="AK1123" s="30"/>
    </row>
    <row r="1124" spans="1:37" ht="15" customHeight="1" x14ac:dyDescent="0.25">
      <c r="A1124" s="29" t="s">
        <v>6607</v>
      </c>
      <c r="B1124" s="11" t="s">
        <v>6608</v>
      </c>
      <c r="C1124" s="11" t="s">
        <v>226</v>
      </c>
      <c r="D1124" s="11">
        <v>10137</v>
      </c>
      <c r="E1124" s="11" t="s">
        <v>48</v>
      </c>
      <c r="F1124" s="12" t="s">
        <v>6609</v>
      </c>
      <c r="G1124" s="12" t="s">
        <v>6610</v>
      </c>
      <c r="H1124" s="12" t="s">
        <v>40</v>
      </c>
      <c r="I1124" s="11" t="s">
        <v>40</v>
      </c>
      <c r="J1124" s="11" t="s">
        <v>6611</v>
      </c>
      <c r="K1124" s="11"/>
      <c r="L1124" s="11" t="s">
        <v>6612</v>
      </c>
      <c r="M1124" s="11" t="s">
        <v>43</v>
      </c>
      <c r="N1124" s="11"/>
      <c r="O1124" s="11"/>
      <c r="P1124" s="11"/>
      <c r="Q1124" s="11"/>
      <c r="R1124" s="12" t="s">
        <v>6613</v>
      </c>
      <c r="S1124" s="12"/>
      <c r="T1124" s="12"/>
      <c r="U1124" s="12"/>
      <c r="V1124" s="12"/>
      <c r="W1124" s="12"/>
      <c r="X1124" s="13"/>
      <c r="Y1124" s="13">
        <v>44337</v>
      </c>
      <c r="Z1124" s="14" t="str">
        <f>IF([1]Points!$AB1149+[1]Points!$AC1149+[1]Points!$AD1149+[1]Points!$AF1149=0,"MAI PARTITO","PARTITO")</f>
        <v>MAI PARTITO</v>
      </c>
      <c r="AA1124" s="14" t="str">
        <f>IF([1]Points!$AE1149&gt;10,"PERFORMANTE","NON PERFORMANTE")</f>
        <v>NON PERFORMANTE</v>
      </c>
      <c r="AB1124" s="14" t="str">
        <f>IF([1]Points!$AE1149&gt;20,"SI","NO")</f>
        <v>NO</v>
      </c>
      <c r="AC1124" s="14" t="str">
        <f>IF([1]Points!$AK1149+[1]Points!$AL1149+[1]Points!$AM1149+[1]Points!$AN1149=0,"FERMO","ATTIVO")</f>
        <v>FERMO</v>
      </c>
      <c r="AD1124" s="12"/>
      <c r="AE1124" s="12"/>
      <c r="AF1124" s="12"/>
      <c r="AG1124" s="12"/>
      <c r="AH1124" s="12"/>
      <c r="AI1124" s="12"/>
      <c r="AJ1124" s="12"/>
      <c r="AK1124" s="12"/>
    </row>
    <row r="1125" spans="1:37" ht="15" customHeight="1" x14ac:dyDescent="0.25">
      <c r="A1125" s="29" t="s">
        <v>1304</v>
      </c>
      <c r="B1125" s="11" t="s">
        <v>6515</v>
      </c>
      <c r="C1125" s="11" t="s">
        <v>226</v>
      </c>
      <c r="D1125" s="11">
        <v>10129</v>
      </c>
      <c r="E1125" s="11" t="s">
        <v>48</v>
      </c>
      <c r="F1125" s="12"/>
      <c r="G1125" s="12" t="s">
        <v>1306</v>
      </c>
      <c r="H1125" s="12" t="s">
        <v>40</v>
      </c>
      <c r="I1125" s="11" t="s">
        <v>40</v>
      </c>
      <c r="J1125" s="11" t="s">
        <v>40</v>
      </c>
      <c r="K1125" s="11"/>
      <c r="L1125" s="11" t="s">
        <v>6516</v>
      </c>
      <c r="M1125" s="11" t="s">
        <v>43</v>
      </c>
      <c r="N1125" s="11"/>
      <c r="O1125" s="11"/>
      <c r="P1125" s="11" t="s">
        <v>422</v>
      </c>
      <c r="Q1125" s="11" t="s">
        <v>8336</v>
      </c>
      <c r="R1125" s="12">
        <v>11311530015</v>
      </c>
      <c r="S1125" s="12" t="s">
        <v>8335</v>
      </c>
      <c r="T1125" s="18" t="s">
        <v>8333</v>
      </c>
      <c r="U1125" s="17" t="s">
        <v>8334</v>
      </c>
      <c r="V1125" s="12"/>
      <c r="W1125" s="12"/>
      <c r="X1125" s="13"/>
      <c r="Y1125" s="13">
        <v>44006</v>
      </c>
      <c r="Z1125" s="14" t="str">
        <f>IF([1]Points!$AB1132+[1]Points!$AC1132+[1]Points!$AD1132+[1]Points!$AF1132=0,"MAI PARTITO","PARTITO")</f>
        <v>PARTITO</v>
      </c>
      <c r="AA1125" s="14" t="str">
        <f>IF([1]Points!$AE1132&gt;10,"PERFORMANTE","NON PERFORMANTE")</f>
        <v>NON PERFORMANTE</v>
      </c>
      <c r="AB1125" s="14" t="str">
        <f>IF([1]Points!$AE1132&gt;20,"SI","NO")</f>
        <v>NO</v>
      </c>
      <c r="AC1125" s="14" t="str">
        <f>IF([1]Points!$AK1132+[1]Points!$AL1132+[1]Points!$AM1132+[1]Points!$AN1132=0,"FERMO","ATTIVO")</f>
        <v>FERMO</v>
      </c>
      <c r="AD1125" s="12"/>
      <c r="AE1125" s="12">
        <v>2</v>
      </c>
      <c r="AF1125" s="12">
        <v>2</v>
      </c>
      <c r="AG1125" s="12"/>
      <c r="AH1125" s="12"/>
      <c r="AI1125" s="12"/>
      <c r="AJ1125" s="12"/>
      <c r="AK1125" s="12"/>
    </row>
    <row r="1126" spans="1:37" ht="15" customHeight="1" x14ac:dyDescent="0.25">
      <c r="A1126" s="29" t="s">
        <v>6621</v>
      </c>
      <c r="B1126" s="11" t="s">
        <v>6622</v>
      </c>
      <c r="C1126" s="24" t="s">
        <v>684</v>
      </c>
      <c r="D1126" s="11">
        <v>28021</v>
      </c>
      <c r="E1126" s="11" t="s">
        <v>591</v>
      </c>
      <c r="F1126" s="12" t="s">
        <v>6623</v>
      </c>
      <c r="G1126" s="12" t="s">
        <v>6624</v>
      </c>
      <c r="H1126" s="12" t="s">
        <v>40</v>
      </c>
      <c r="I1126" s="24" t="s">
        <v>40</v>
      </c>
      <c r="J1126" s="24" t="s">
        <v>6625</v>
      </c>
      <c r="K1126" s="24"/>
      <c r="L1126" s="11" t="s">
        <v>6626</v>
      </c>
      <c r="M1126" s="11" t="s">
        <v>43</v>
      </c>
      <c r="N1126" s="11"/>
      <c r="O1126" s="11"/>
      <c r="P1126" s="11"/>
      <c r="Q1126" s="11"/>
      <c r="R1126" s="12" t="s">
        <v>6627</v>
      </c>
      <c r="S1126" s="12"/>
      <c r="T1126" s="12"/>
      <c r="U1126" s="12"/>
      <c r="V1126" s="12"/>
      <c r="W1126" s="12"/>
      <c r="X1126" s="25"/>
      <c r="Y1126" s="25">
        <v>44375</v>
      </c>
      <c r="Z1126" s="14" t="str">
        <f>IF([1]Points!$AB1151+[1]Points!$AC1151+[1]Points!$AD1151+[1]Points!$AF1151=0,"MAI PARTITO","PARTITO")</f>
        <v>MAI PARTITO</v>
      </c>
      <c r="AA1126" s="26" t="str">
        <f>IF([1]Points!$AE1151&gt;10,"PERFORMANTE","NON PERFORMANTE")</f>
        <v>NON PERFORMANTE</v>
      </c>
      <c r="AB1126" s="26" t="str">
        <f>IF([1]Points!$AE1151&gt;20,"SI","NO")</f>
        <v>NO</v>
      </c>
      <c r="AC1126" s="14" t="str">
        <f>IF([1]Points!$AK1151+[1]Points!$AL1151+[1]Points!$AM1151+[1]Points!$AN1151=0,"FERMO","ATTIVO")</f>
        <v>FERMO</v>
      </c>
      <c r="AD1126" s="27"/>
      <c r="AE1126" s="27"/>
      <c r="AF1126" s="27"/>
      <c r="AG1126" s="27"/>
      <c r="AH1126" s="27"/>
      <c r="AI1126" s="27"/>
      <c r="AJ1126" s="27"/>
      <c r="AK1126" s="27"/>
    </row>
    <row r="1127" spans="1:37" ht="15" customHeight="1" x14ac:dyDescent="0.25">
      <c r="A1127" s="29" t="s">
        <v>6523</v>
      </c>
      <c r="B1127" s="11" t="s">
        <v>6524</v>
      </c>
      <c r="C1127" s="11" t="s">
        <v>226</v>
      </c>
      <c r="D1127" s="11">
        <v>10126</v>
      </c>
      <c r="E1127" s="11" t="s">
        <v>48</v>
      </c>
      <c r="F1127" s="12" t="s">
        <v>6525</v>
      </c>
      <c r="G1127" s="12" t="s">
        <v>6526</v>
      </c>
      <c r="H1127" s="12" t="s">
        <v>40</v>
      </c>
      <c r="I1127" s="11" t="s">
        <v>40</v>
      </c>
      <c r="J1127" s="11" t="s">
        <v>6527</v>
      </c>
      <c r="K1127" s="11"/>
      <c r="L1127" s="11" t="s">
        <v>6528</v>
      </c>
      <c r="M1127" s="11" t="s">
        <v>43</v>
      </c>
      <c r="N1127" s="11"/>
      <c r="O1127" s="11" t="s">
        <v>9704</v>
      </c>
      <c r="P1127" s="11" t="s">
        <v>422</v>
      </c>
      <c r="Q1127" s="11" t="s">
        <v>6523</v>
      </c>
      <c r="R1127" s="17" t="s">
        <v>8284</v>
      </c>
      <c r="S1127" s="17" t="s">
        <v>8285</v>
      </c>
      <c r="T1127" s="18" t="s">
        <v>8286</v>
      </c>
      <c r="U1127" s="17" t="s">
        <v>1149</v>
      </c>
      <c r="V1127" s="12"/>
      <c r="W1127" s="12"/>
      <c r="X1127" s="13"/>
      <c r="Y1127" s="13">
        <v>44292</v>
      </c>
      <c r="Z1127" s="14" t="str">
        <f>IF([1]Points!$AB1135+[1]Points!$AC1135+[1]Points!$AD1135+[1]Points!$AF1135=0,"MAI PARTITO","PARTITO")</f>
        <v>PARTITO</v>
      </c>
      <c r="AA1127" s="14" t="str">
        <f>IF([1]Points!$AE1135&gt;10,"PERFORMANTE","NON PERFORMANTE")</f>
        <v>NON PERFORMANTE</v>
      </c>
      <c r="AB1127" s="14" t="str">
        <f>IF([1]Points!$AE1135&gt;20,"SI","NO")</f>
        <v>NO</v>
      </c>
      <c r="AC1127" s="14" t="str">
        <f>IF([1]Points!$AK1135+[1]Points!$AL1135+[1]Points!$AM1135+[1]Points!$AN1135=0,"FERMO","ATTIVO")</f>
        <v>FERMO</v>
      </c>
      <c r="AD1127" s="12"/>
      <c r="AE1127" s="12"/>
      <c r="AF1127" s="12">
        <v>1</v>
      </c>
      <c r="AG1127" s="12"/>
      <c r="AH1127" s="12"/>
      <c r="AI1127" s="12"/>
      <c r="AJ1127" s="12"/>
      <c r="AK1127" s="12"/>
    </row>
    <row r="1128" spans="1:37" ht="15" customHeight="1" x14ac:dyDescent="0.25">
      <c r="A1128" s="29" t="s">
        <v>6643</v>
      </c>
      <c r="B1128" s="11" t="s">
        <v>6644</v>
      </c>
      <c r="C1128" s="11" t="s">
        <v>301</v>
      </c>
      <c r="D1128" s="11">
        <v>10071</v>
      </c>
      <c r="E1128" s="11" t="s">
        <v>48</v>
      </c>
      <c r="F1128" s="12" t="s">
        <v>6645</v>
      </c>
      <c r="G1128" s="12" t="s">
        <v>6646</v>
      </c>
      <c r="H1128" s="12" t="s">
        <v>40</v>
      </c>
      <c r="I1128" s="11" t="s">
        <v>40</v>
      </c>
      <c r="J1128" s="11" t="s">
        <v>6647</v>
      </c>
      <c r="K1128" s="11"/>
      <c r="L1128" s="11" t="s">
        <v>6648</v>
      </c>
      <c r="M1128" s="11" t="s">
        <v>43</v>
      </c>
      <c r="N1128" s="11"/>
      <c r="O1128" s="11"/>
      <c r="P1128" s="11"/>
      <c r="Q1128" s="11" t="s">
        <v>6649</v>
      </c>
      <c r="R1128" s="12">
        <v>10802300011</v>
      </c>
      <c r="S1128" s="12" t="s">
        <v>6650</v>
      </c>
      <c r="T1128" s="12"/>
      <c r="U1128" s="12"/>
      <c r="V1128" s="12"/>
      <c r="W1128" s="12"/>
      <c r="X1128" s="13"/>
      <c r="Y1128" s="13">
        <v>43564</v>
      </c>
      <c r="Z1128" s="14" t="str">
        <f>IF([1]Points!$AB1155+[1]Points!$AC1155+[1]Points!$AD1155+[1]Points!$AF1155=0,"MAI PARTITO","PARTITO")</f>
        <v>PARTITO</v>
      </c>
      <c r="AA1128" s="14" t="str">
        <f>IF([1]Points!$AE1155&gt;10,"PERFORMANTE","NON PERFORMANTE")</f>
        <v>PERFORMANTE</v>
      </c>
      <c r="AB1128" s="14" t="str">
        <f>IF([1]Points!$AE1155&gt;20,"SI","NO")</f>
        <v>NO</v>
      </c>
      <c r="AC1128" s="14" t="str">
        <f>IF([1]Points!$AK1155+[1]Points!$AL1155+[1]Points!$AM1155+[1]Points!$AN1155=0,"FERMO","ATTIVO")</f>
        <v>ATTIVO</v>
      </c>
      <c r="AD1128" s="12">
        <v>8</v>
      </c>
      <c r="AE1128" s="12">
        <v>4</v>
      </c>
      <c r="AF1128" s="12">
        <v>15</v>
      </c>
      <c r="AG1128" s="12"/>
      <c r="AH1128" s="12"/>
      <c r="AI1128" s="12"/>
      <c r="AJ1128" s="12"/>
      <c r="AK1128" s="12"/>
    </row>
    <row r="1129" spans="1:37" ht="15" customHeight="1" x14ac:dyDescent="0.25">
      <c r="A1129" s="34" t="s">
        <v>6651</v>
      </c>
      <c r="B1129" s="21" t="s">
        <v>6652</v>
      </c>
      <c r="C1129" s="21" t="s">
        <v>6653</v>
      </c>
      <c r="D1129" s="21">
        <v>10071</v>
      </c>
      <c r="E1129" s="21" t="s">
        <v>48</v>
      </c>
      <c r="F1129" s="30"/>
      <c r="G1129" s="30">
        <v>3792936473</v>
      </c>
      <c r="H1129" s="30"/>
      <c r="I1129" s="21" t="s">
        <v>6654</v>
      </c>
      <c r="J1129" s="21"/>
      <c r="K1129" s="21"/>
      <c r="L1129" s="11" t="s">
        <v>6655</v>
      </c>
      <c r="M1129" s="21" t="s">
        <v>43</v>
      </c>
      <c r="N1129" s="21"/>
      <c r="O1129" s="11" t="s">
        <v>9704</v>
      </c>
      <c r="P1129" s="21"/>
      <c r="Q1129" s="21" t="s">
        <v>6656</v>
      </c>
      <c r="R1129" s="30">
        <v>11885880010</v>
      </c>
      <c r="S1129" s="30" t="s">
        <v>6657</v>
      </c>
      <c r="T1129" s="33" t="s">
        <v>6654</v>
      </c>
      <c r="U1129" s="30"/>
      <c r="V1129" s="30"/>
      <c r="W1129" s="30"/>
      <c r="X1129" s="31"/>
      <c r="Y1129" s="31"/>
      <c r="Z1129" s="14"/>
      <c r="AA1129" s="14"/>
      <c r="AB1129" s="14"/>
      <c r="AC1129" s="14"/>
      <c r="AD1129" s="30"/>
      <c r="AE1129" s="30"/>
      <c r="AF1129" s="30"/>
      <c r="AG1129" s="30"/>
      <c r="AH1129" s="30"/>
      <c r="AI1129" s="30"/>
      <c r="AJ1129" s="30"/>
      <c r="AK1129" s="30"/>
    </row>
    <row r="1130" spans="1:37" ht="15" customHeight="1" x14ac:dyDescent="0.25">
      <c r="A1130" s="29" t="s">
        <v>6708</v>
      </c>
      <c r="B1130" s="11" t="s">
        <v>6709</v>
      </c>
      <c r="C1130" s="11" t="s">
        <v>551</v>
      </c>
      <c r="D1130" s="11">
        <v>12040</v>
      </c>
      <c r="E1130" s="11" t="s">
        <v>72</v>
      </c>
      <c r="F1130" s="12"/>
      <c r="G1130" s="12" t="s">
        <v>40</v>
      </c>
      <c r="H1130" s="12" t="s">
        <v>40</v>
      </c>
      <c r="I1130" s="11" t="s">
        <v>40</v>
      </c>
      <c r="J1130" s="11" t="s">
        <v>6710</v>
      </c>
      <c r="K1130" s="11"/>
      <c r="L1130" s="11" t="s">
        <v>6711</v>
      </c>
      <c r="M1130" s="11" t="s">
        <v>43</v>
      </c>
      <c r="N1130" s="11"/>
      <c r="O1130" s="11"/>
      <c r="P1130" s="11"/>
      <c r="Q1130" s="11"/>
      <c r="R1130" s="12" t="s">
        <v>40</v>
      </c>
      <c r="S1130" s="12"/>
      <c r="T1130" s="12"/>
      <c r="U1130" s="12"/>
      <c r="V1130" s="12"/>
      <c r="W1130" s="12"/>
      <c r="X1130" s="13"/>
      <c r="Y1130" s="13">
        <v>44376</v>
      </c>
      <c r="Z1130" s="14" t="str">
        <f>IF([1]Points!$AB1165+[1]Points!$AC1165+[1]Points!$AD1165+[1]Points!$AF1165=0,"MAI PARTITO","PARTITO")</f>
        <v>MAI PARTITO</v>
      </c>
      <c r="AA1130" s="14" t="str">
        <f>IF([1]Points!$AE1165&gt;10,"PERFORMANTE","NON PERFORMANTE")</f>
        <v>NON PERFORMANTE</v>
      </c>
      <c r="AB1130" s="14" t="str">
        <f>IF([1]Points!$AE1165&gt;20,"SI","NO")</f>
        <v>NO</v>
      </c>
      <c r="AC1130" s="14" t="str">
        <f>IF([1]Points!$AK1165+[1]Points!$AL1165+[1]Points!$AM1165+[1]Points!$AN1165=0,"FERMO","ATTIVO")</f>
        <v>FERMO</v>
      </c>
      <c r="AD1130" s="12"/>
      <c r="AE1130" s="12"/>
      <c r="AF1130" s="12"/>
      <c r="AG1130" s="12"/>
      <c r="AH1130" s="12"/>
      <c r="AI1130" s="12"/>
      <c r="AJ1130" s="12"/>
      <c r="AK1130" s="12"/>
    </row>
    <row r="1131" spans="1:37" ht="15" customHeight="1" x14ac:dyDescent="0.25">
      <c r="A1131" s="29" t="s">
        <v>6676</v>
      </c>
      <c r="B1131" s="11" t="s">
        <v>6677</v>
      </c>
      <c r="C1131" s="11" t="s">
        <v>3348</v>
      </c>
      <c r="D1131" s="11">
        <v>10040</v>
      </c>
      <c r="E1131" s="11" t="s">
        <v>48</v>
      </c>
      <c r="F1131" s="12"/>
      <c r="G1131" s="12" t="s">
        <v>40</v>
      </c>
      <c r="H1131" s="12" t="s">
        <v>40</v>
      </c>
      <c r="I1131" s="11" t="s">
        <v>40</v>
      </c>
      <c r="J1131" s="11" t="s">
        <v>6678</v>
      </c>
      <c r="K1131" s="11"/>
      <c r="L1131" s="11" t="s">
        <v>6679</v>
      </c>
      <c r="M1131" s="11" t="s">
        <v>103</v>
      </c>
      <c r="N1131" s="11" t="s">
        <v>1213</v>
      </c>
      <c r="O1131" s="11"/>
      <c r="P1131" s="11"/>
      <c r="Q1131" s="11" t="s">
        <v>6680</v>
      </c>
      <c r="R1131" s="17" t="s">
        <v>6681</v>
      </c>
      <c r="S1131" s="12" t="s">
        <v>6682</v>
      </c>
      <c r="T1131" s="18" t="s">
        <v>6683</v>
      </c>
      <c r="U1131" s="17" t="s">
        <v>6684</v>
      </c>
      <c r="V1131" s="12"/>
      <c r="W1131" s="12"/>
      <c r="X1131" s="13"/>
      <c r="Y1131" s="13">
        <v>43564</v>
      </c>
      <c r="Z1131" s="14" t="str">
        <f>IF([1]Points!$AB1160+[1]Points!$AC1160+[1]Points!$AD1160+[1]Points!$AF1160=0,"MAI PARTITO","PARTITO")</f>
        <v>PARTITO</v>
      </c>
      <c r="AA1131" s="14" t="str">
        <f>IF([1]Points!$AE1160&gt;10,"PERFORMANTE","NON PERFORMANTE")</f>
        <v>NON PERFORMANTE</v>
      </c>
      <c r="AB1131" s="14" t="str">
        <f>IF([1]Points!$AE1160&gt;20,"SI","NO")</f>
        <v>NO</v>
      </c>
      <c r="AC1131" s="14" t="str">
        <f>IF([1]Points!$AK1160+[1]Points!$AL1160+[1]Points!$AM1160+[1]Points!$AN1160=0,"FERMO","ATTIVO")</f>
        <v>ATTIVO</v>
      </c>
      <c r="AD1131" s="12">
        <v>13</v>
      </c>
      <c r="AE1131" s="12">
        <v>9</v>
      </c>
      <c r="AF1131" s="12">
        <v>4</v>
      </c>
      <c r="AG1131" s="12"/>
      <c r="AH1131" s="12"/>
      <c r="AI1131" s="12"/>
      <c r="AJ1131" s="12"/>
      <c r="AK1131" s="12"/>
    </row>
    <row r="1132" spans="1:37" ht="15" customHeight="1" x14ac:dyDescent="0.25">
      <c r="A1132" s="29" t="s">
        <v>6737</v>
      </c>
      <c r="B1132" s="11" t="s">
        <v>6738</v>
      </c>
      <c r="C1132" s="21" t="s">
        <v>1546</v>
      </c>
      <c r="D1132" s="11">
        <v>13100</v>
      </c>
      <c r="E1132" s="11" t="s">
        <v>1547</v>
      </c>
      <c r="F1132" s="12" t="s">
        <v>6739</v>
      </c>
      <c r="G1132" s="12" t="s">
        <v>6740</v>
      </c>
      <c r="H1132" s="12" t="s">
        <v>40</v>
      </c>
      <c r="I1132" s="21" t="s">
        <v>40</v>
      </c>
      <c r="J1132" s="21" t="s">
        <v>6741</v>
      </c>
      <c r="K1132" s="21"/>
      <c r="L1132" s="11" t="s">
        <v>9640</v>
      </c>
      <c r="M1132" s="11" t="s">
        <v>43</v>
      </c>
      <c r="N1132" s="11"/>
      <c r="O1132" s="11"/>
      <c r="P1132" s="11"/>
      <c r="Q1132" s="11"/>
      <c r="R1132" s="12" t="s">
        <v>6742</v>
      </c>
      <c r="S1132" s="12"/>
      <c r="T1132" s="12"/>
      <c r="U1132" s="12"/>
      <c r="V1132" s="12"/>
      <c r="W1132" s="12"/>
      <c r="X1132" s="13"/>
      <c r="Y1132" s="13">
        <v>44379</v>
      </c>
      <c r="Z1132" s="14" t="str">
        <f>IF([1]Points!$AB1171+[1]Points!$AC1171+[1]Points!$AD1171+[1]Points!$AF1171=0,"MAI PARTITO","PARTITO")</f>
        <v>MAI PARTITO</v>
      </c>
      <c r="AA1132" s="14" t="str">
        <f>IF([1]Points!$AE1171&gt;10,"PERFORMANTE","NON PERFORMANTE")</f>
        <v>NON PERFORMANTE</v>
      </c>
      <c r="AB1132" s="14" t="str">
        <f>IF([1]Points!$AE1171&gt;20,"SI","NO")</f>
        <v>NO</v>
      </c>
      <c r="AC1132" s="14" t="str">
        <f>IF([1]Points!$AK1171+[1]Points!$AL1171+[1]Points!$AM1171+[1]Points!$AN1171=0,"FERMO","ATTIVO")</f>
        <v>FERMO</v>
      </c>
      <c r="AD1132" s="12"/>
      <c r="AE1132" s="12"/>
      <c r="AF1132" s="12"/>
      <c r="AG1132" s="12"/>
      <c r="AH1132" s="12"/>
      <c r="AI1132" s="12"/>
      <c r="AJ1132" s="12"/>
      <c r="AK1132" s="12"/>
    </row>
    <row r="1133" spans="1:37" ht="15" customHeight="1" x14ac:dyDescent="0.25">
      <c r="A1133" s="29" t="s">
        <v>6743</v>
      </c>
      <c r="B1133" s="11" t="s">
        <v>6744</v>
      </c>
      <c r="C1133" s="11" t="s">
        <v>2735</v>
      </c>
      <c r="D1133" s="11">
        <v>10079</v>
      </c>
      <c r="E1133" s="11" t="s">
        <v>48</v>
      </c>
      <c r="F1133" s="12"/>
      <c r="G1133" s="12" t="s">
        <v>6745</v>
      </c>
      <c r="H1133" s="12" t="s">
        <v>40</v>
      </c>
      <c r="I1133" s="11" t="s">
        <v>40</v>
      </c>
      <c r="J1133" s="11" t="s">
        <v>40</v>
      </c>
      <c r="K1133" s="11"/>
      <c r="L1133" s="11" t="s">
        <v>6746</v>
      </c>
      <c r="M1133" s="11" t="s">
        <v>43</v>
      </c>
      <c r="N1133" s="11"/>
      <c r="O1133" s="11"/>
      <c r="P1133" s="11"/>
      <c r="Q1133" s="11"/>
      <c r="R1133" s="12" t="s">
        <v>40</v>
      </c>
      <c r="S1133" s="12"/>
      <c r="T1133" s="12"/>
      <c r="U1133" s="12"/>
      <c r="V1133" s="12"/>
      <c r="W1133" s="12"/>
      <c r="X1133" s="13"/>
      <c r="Y1133" s="13">
        <v>44383</v>
      </c>
      <c r="Z1133" s="14" t="str">
        <f>IF([1]Points!$AB1172+[1]Points!$AC1172+[1]Points!$AD1172+[1]Points!$AF1172=0,"MAI PARTITO","PARTITO")</f>
        <v>MAI PARTITO</v>
      </c>
      <c r="AA1133" s="14" t="str">
        <f>IF([1]Points!$AE1172&gt;10,"PERFORMANTE","NON PERFORMANTE")</f>
        <v>NON PERFORMANTE</v>
      </c>
      <c r="AB1133" s="14" t="str">
        <f>IF([1]Points!$AE1172&gt;20,"SI","NO")</f>
        <v>NO</v>
      </c>
      <c r="AC1133" s="14" t="str">
        <f>IF([1]Points!$AK1172+[1]Points!$AL1172+[1]Points!$AM1172+[1]Points!$AN1172=0,"FERMO","ATTIVO")</f>
        <v>FERMO</v>
      </c>
      <c r="AD1133" s="12"/>
      <c r="AE1133" s="12"/>
      <c r="AF1133" s="12"/>
      <c r="AG1133" s="12"/>
      <c r="AH1133" s="12"/>
      <c r="AI1133" s="12"/>
      <c r="AJ1133" s="12"/>
      <c r="AK1133" s="12"/>
    </row>
    <row r="1134" spans="1:37" ht="15" customHeight="1" x14ac:dyDescent="0.25">
      <c r="A1134" s="29" t="s">
        <v>6747</v>
      </c>
      <c r="B1134" s="11" t="s">
        <v>6748</v>
      </c>
      <c r="C1134" s="24" t="s">
        <v>1053</v>
      </c>
      <c r="D1134" s="11">
        <v>28053</v>
      </c>
      <c r="E1134" s="11" t="s">
        <v>591</v>
      </c>
      <c r="F1134" s="12" t="s">
        <v>6749</v>
      </c>
      <c r="G1134" s="12" t="s">
        <v>40</v>
      </c>
      <c r="H1134" s="12" t="s">
        <v>6750</v>
      </c>
      <c r="I1134" s="24" t="s">
        <v>40</v>
      </c>
      <c r="J1134" s="24" t="s">
        <v>6751</v>
      </c>
      <c r="K1134" s="24"/>
      <c r="L1134" s="11" t="s">
        <v>6752</v>
      </c>
      <c r="M1134" s="11" t="s">
        <v>43</v>
      </c>
      <c r="N1134" s="11"/>
      <c r="O1134" s="11"/>
      <c r="P1134" s="11"/>
      <c r="Q1134" s="11"/>
      <c r="R1134" s="12" t="s">
        <v>6753</v>
      </c>
      <c r="S1134" s="12"/>
      <c r="T1134" s="12"/>
      <c r="U1134" s="12"/>
      <c r="V1134" s="12"/>
      <c r="W1134" s="12"/>
      <c r="X1134" s="25"/>
      <c r="Y1134" s="25">
        <v>44372</v>
      </c>
      <c r="Z1134" s="14" t="str">
        <f>IF([1]Points!$AB1173+[1]Points!$AC1173+[1]Points!$AD1173+[1]Points!$AF1173=0,"MAI PARTITO","PARTITO")</f>
        <v>MAI PARTITO</v>
      </c>
      <c r="AA1134" s="26" t="str">
        <f>IF([1]Points!$AE1173&gt;10,"PERFORMANTE","NON PERFORMANTE")</f>
        <v>NON PERFORMANTE</v>
      </c>
      <c r="AB1134" s="26" t="str">
        <f>IF([1]Points!$AE1173&gt;20,"SI","NO")</f>
        <v>NO</v>
      </c>
      <c r="AC1134" s="14" t="str">
        <f>IF([1]Points!$AK1173+[1]Points!$AL1173+[1]Points!$AM1173+[1]Points!$AN1173=0,"FERMO","ATTIVO")</f>
        <v>FERMO</v>
      </c>
      <c r="AD1134" s="27"/>
      <c r="AE1134" s="27"/>
      <c r="AF1134" s="27"/>
      <c r="AG1134" s="27"/>
      <c r="AH1134" s="27"/>
      <c r="AI1134" s="27"/>
      <c r="AJ1134" s="27"/>
      <c r="AK1134" s="27"/>
    </row>
    <row r="1135" spans="1:37" ht="15" customHeight="1" x14ac:dyDescent="0.25">
      <c r="A1135" s="29" t="s">
        <v>6716</v>
      </c>
      <c r="B1135" s="11" t="s">
        <v>6717</v>
      </c>
      <c r="C1135" s="11" t="s">
        <v>876</v>
      </c>
      <c r="D1135" s="11">
        <v>10073</v>
      </c>
      <c r="E1135" s="11" t="s">
        <v>48</v>
      </c>
      <c r="F1135" s="17" t="s">
        <v>6718</v>
      </c>
      <c r="G1135" s="12">
        <v>3398597889</v>
      </c>
      <c r="H1135" s="12"/>
      <c r="I1135" s="11" t="s">
        <v>6719</v>
      </c>
      <c r="J1135" s="11"/>
      <c r="K1135" s="11"/>
      <c r="L1135" s="11" t="s">
        <v>6720</v>
      </c>
      <c r="M1135" s="11" t="s">
        <v>43</v>
      </c>
      <c r="N1135" s="11"/>
      <c r="O1135" s="11"/>
      <c r="P1135" s="11"/>
      <c r="Q1135" s="11" t="s">
        <v>8355</v>
      </c>
      <c r="R1135" s="12">
        <v>1959950013</v>
      </c>
      <c r="S1135" s="12" t="s">
        <v>8356</v>
      </c>
      <c r="T1135" s="18" t="s">
        <v>8357</v>
      </c>
      <c r="U1135" s="17" t="s">
        <v>6718</v>
      </c>
      <c r="V1135" s="12"/>
      <c r="W1135" s="12"/>
      <c r="X1135" s="13"/>
      <c r="Y1135" s="13"/>
      <c r="Z1135" s="14"/>
      <c r="AA1135" s="14"/>
      <c r="AB1135" s="14"/>
      <c r="AC1135" s="14"/>
      <c r="AD1135" s="12"/>
      <c r="AE1135" s="12"/>
      <c r="AF1135" s="12"/>
      <c r="AG1135" s="12"/>
      <c r="AH1135" s="12"/>
      <c r="AI1135" s="12"/>
      <c r="AJ1135" s="12"/>
      <c r="AK1135" s="12"/>
    </row>
    <row r="1136" spans="1:37" ht="15" customHeight="1" x14ac:dyDescent="0.25">
      <c r="A1136" s="10" t="s">
        <v>6793</v>
      </c>
      <c r="B1136" s="11" t="s">
        <v>6794</v>
      </c>
      <c r="C1136" s="11" t="s">
        <v>226</v>
      </c>
      <c r="D1136" s="11">
        <v>10141</v>
      </c>
      <c r="E1136" s="11" t="s">
        <v>48</v>
      </c>
      <c r="F1136" s="12"/>
      <c r="G1136" s="12" t="s">
        <v>6795</v>
      </c>
      <c r="H1136" s="12" t="s">
        <v>40</v>
      </c>
      <c r="I1136" s="11" t="s">
        <v>40</v>
      </c>
      <c r="J1136" s="11" t="s">
        <v>6796</v>
      </c>
      <c r="K1136" s="11"/>
      <c r="L1136" s="11" t="s">
        <v>6797</v>
      </c>
      <c r="M1136" s="11" t="s">
        <v>43</v>
      </c>
      <c r="N1136" s="11"/>
      <c r="O1136" s="11"/>
      <c r="P1136" s="11"/>
      <c r="Q1136" s="11"/>
      <c r="R1136" s="12" t="s">
        <v>40</v>
      </c>
      <c r="S1136" s="12"/>
      <c r="T1136" s="12"/>
      <c r="U1136" s="12"/>
      <c r="V1136" s="12"/>
      <c r="W1136" s="12"/>
      <c r="X1136" s="13"/>
      <c r="Y1136" s="13">
        <v>44340</v>
      </c>
      <c r="Z1136" s="14" t="str">
        <f>IF([1]Points!$AB1183+[1]Points!$AC1183+[1]Points!$AD1183+[1]Points!$AF1183=0,"MAI PARTITO","PARTITO")</f>
        <v>MAI PARTITO</v>
      </c>
      <c r="AA1136" s="14" t="str">
        <f>IF([1]Points!$AE1183&gt;10,"PERFORMANTE","NON PERFORMANTE")</f>
        <v>NON PERFORMANTE</v>
      </c>
      <c r="AB1136" s="14" t="str">
        <f>IF([1]Points!$AE1183&gt;20,"SI","NO")</f>
        <v>NO</v>
      </c>
      <c r="AC1136" s="14" t="str">
        <f>IF([1]Points!$AK1183+[1]Points!$AL1183+[1]Points!$AM1183+[1]Points!$AN1183=0,"FERMO","ATTIVO")</f>
        <v>FERMO</v>
      </c>
      <c r="AD1136" s="12"/>
      <c r="AE1136" s="12"/>
      <c r="AF1136" s="12"/>
      <c r="AG1136" s="12"/>
      <c r="AH1136" s="12"/>
      <c r="AI1136" s="12"/>
      <c r="AJ1136" s="12"/>
      <c r="AK1136" s="12"/>
    </row>
    <row r="1137" spans="1:37" ht="15" customHeight="1" x14ac:dyDescent="0.25">
      <c r="A1137" s="29" t="s">
        <v>6806</v>
      </c>
      <c r="B1137" s="21" t="s">
        <v>6807</v>
      </c>
      <c r="C1137" s="21" t="s">
        <v>1744</v>
      </c>
      <c r="D1137" s="21">
        <v>10034</v>
      </c>
      <c r="E1137" s="21" t="s">
        <v>48</v>
      </c>
      <c r="F1137" s="30"/>
      <c r="G1137" s="30" t="s">
        <v>6808</v>
      </c>
      <c r="H1137" s="30" t="s">
        <v>40</v>
      </c>
      <c r="I1137" s="21" t="s">
        <v>40</v>
      </c>
      <c r="J1137" s="21" t="s">
        <v>6809</v>
      </c>
      <c r="K1137" s="21"/>
      <c r="L1137" s="11" t="s">
        <v>6810</v>
      </c>
      <c r="M1137" s="21" t="s">
        <v>43</v>
      </c>
      <c r="N1137" s="21"/>
      <c r="O1137" s="21"/>
      <c r="P1137" s="21"/>
      <c r="Q1137" s="21" t="s">
        <v>7953</v>
      </c>
      <c r="R1137" s="30">
        <v>11192470018</v>
      </c>
      <c r="S1137" s="30" t="s">
        <v>7954</v>
      </c>
      <c r="T1137" s="33" t="s">
        <v>7955</v>
      </c>
      <c r="U1137" s="32" t="s">
        <v>7956</v>
      </c>
      <c r="V1137" s="30"/>
      <c r="W1137" s="30"/>
      <c r="X1137" s="31"/>
      <c r="Y1137" s="31">
        <v>43739</v>
      </c>
      <c r="Z1137" s="14" t="str">
        <f>IF([1]Points!$AB1185+[1]Points!$AC1185+[1]Points!$AD1185+[1]Points!$AF1185=0,"MAI PARTITO","PARTITO")</f>
        <v>PARTITO</v>
      </c>
      <c r="AA1137" s="14" t="str">
        <f>IF([1]Points!$AE1185&gt;10,"PERFORMANTE","NON PERFORMANTE")</f>
        <v>NON PERFORMANTE</v>
      </c>
      <c r="AB1137" s="14" t="str">
        <f>IF([1]Points!$AE1185&gt;20,"SI","NO")</f>
        <v>NO</v>
      </c>
      <c r="AC1137" s="14" t="str">
        <f>IF([1]Points!$AK1185+[1]Points!$AL1185+[1]Points!$AM1185+[1]Points!$AN1185=0,"FERMO","ATTIVO")</f>
        <v>ATTIVO</v>
      </c>
      <c r="AD1137" s="30">
        <v>4</v>
      </c>
      <c r="AE1137" s="30">
        <v>1</v>
      </c>
      <c r="AF1137" s="30">
        <v>4</v>
      </c>
      <c r="AG1137" s="30"/>
      <c r="AH1137" s="30"/>
      <c r="AI1137" s="30"/>
      <c r="AJ1137" s="30"/>
      <c r="AK1137" s="30"/>
    </row>
    <row r="1138" spans="1:37" ht="15" customHeight="1" x14ac:dyDescent="0.25">
      <c r="A1138" s="29" t="s">
        <v>6811</v>
      </c>
      <c r="B1138" s="21" t="s">
        <v>6812</v>
      </c>
      <c r="C1138" s="21" t="s">
        <v>3558</v>
      </c>
      <c r="D1138" s="21">
        <v>10088</v>
      </c>
      <c r="E1138" s="21" t="s">
        <v>48</v>
      </c>
      <c r="F1138" s="30"/>
      <c r="G1138" s="30" t="s">
        <v>6813</v>
      </c>
      <c r="H1138" s="30" t="s">
        <v>40</v>
      </c>
      <c r="I1138" s="21" t="s">
        <v>40</v>
      </c>
      <c r="J1138" s="21" t="s">
        <v>6814</v>
      </c>
      <c r="K1138" s="21"/>
      <c r="L1138" s="11" t="s">
        <v>6815</v>
      </c>
      <c r="M1138" s="21" t="s">
        <v>43</v>
      </c>
      <c r="N1138" s="21"/>
      <c r="O1138" s="21"/>
      <c r="P1138" s="21"/>
      <c r="Q1138" s="21" t="s">
        <v>6816</v>
      </c>
      <c r="R1138" s="30" t="s">
        <v>6817</v>
      </c>
      <c r="S1138" s="30" t="s">
        <v>6818</v>
      </c>
      <c r="T1138" s="33" t="s">
        <v>6819</v>
      </c>
      <c r="U1138" s="33" t="s">
        <v>6820</v>
      </c>
      <c r="V1138" s="30"/>
      <c r="W1138" s="30"/>
      <c r="X1138" s="31"/>
      <c r="Y1138" s="31">
        <v>43872</v>
      </c>
      <c r="Z1138" s="14" t="str">
        <f>IF([1]Points!$AB1186+[1]Points!$AC1186+[1]Points!$AD1186+[1]Points!$AF1186=0,"MAI PARTITO","PARTITO")</f>
        <v>PARTITO</v>
      </c>
      <c r="AA1138" s="14" t="str">
        <f>IF([1]Points!$AE1186&gt;10,"PERFORMANTE","NON PERFORMANTE")</f>
        <v>PERFORMANTE</v>
      </c>
      <c r="AB1138" s="14" t="str">
        <f>IF([1]Points!$AE1186&gt;20,"SI","NO")</f>
        <v>NO</v>
      </c>
      <c r="AC1138" s="14" t="str">
        <f>IF([1]Points!$AK1186+[1]Points!$AL1186+[1]Points!$AM1186+[1]Points!$AN1186=0,"FERMO","ATTIVO")</f>
        <v>ATTIVO</v>
      </c>
      <c r="AD1138" s="30"/>
      <c r="AE1138" s="30">
        <v>6</v>
      </c>
      <c r="AF1138" s="30">
        <v>12</v>
      </c>
      <c r="AG1138" s="30"/>
      <c r="AH1138" s="30"/>
      <c r="AI1138" s="30"/>
      <c r="AJ1138" s="30"/>
      <c r="AK1138" s="30"/>
    </row>
    <row r="1139" spans="1:37" ht="15" customHeight="1" x14ac:dyDescent="0.25">
      <c r="A1139" s="29" t="s">
        <v>6877</v>
      </c>
      <c r="B1139" s="11" t="s">
        <v>6878</v>
      </c>
      <c r="C1139" s="11" t="s">
        <v>6879</v>
      </c>
      <c r="D1139" s="11">
        <v>13864</v>
      </c>
      <c r="E1139" s="11" t="s">
        <v>164</v>
      </c>
      <c r="F1139" s="12" t="s">
        <v>6880</v>
      </c>
      <c r="G1139" s="12" t="s">
        <v>6881</v>
      </c>
      <c r="H1139" s="12" t="s">
        <v>40</v>
      </c>
      <c r="I1139" s="11" t="s">
        <v>40</v>
      </c>
      <c r="J1139" s="11" t="s">
        <v>6882</v>
      </c>
      <c r="K1139" s="11"/>
      <c r="L1139" s="11" t="s">
        <v>9639</v>
      </c>
      <c r="M1139" s="11" t="s">
        <v>43</v>
      </c>
      <c r="N1139" s="11"/>
      <c r="O1139" s="11"/>
      <c r="P1139" s="11"/>
      <c r="Q1139" s="11"/>
      <c r="R1139" s="12" t="s">
        <v>6883</v>
      </c>
      <c r="S1139" s="12"/>
      <c r="T1139" s="12"/>
      <c r="U1139" s="12"/>
      <c r="V1139" s="12"/>
      <c r="W1139" s="12"/>
      <c r="X1139" s="13"/>
      <c r="Y1139" s="13">
        <v>44314</v>
      </c>
      <c r="Z1139" s="14" t="str">
        <f>IF([1]Points!$AB1199+[1]Points!$AC1199+[1]Points!$AD1199+[1]Points!$AF1199=0,"MAI PARTITO","PARTITO")</f>
        <v>MAI PARTITO</v>
      </c>
      <c r="AA1139" s="14" t="str">
        <f>IF([1]Points!$AE1199&gt;10,"PERFORMANTE","NON PERFORMANTE")</f>
        <v>NON PERFORMANTE</v>
      </c>
      <c r="AB1139" s="14" t="str">
        <f>IF([1]Points!$AE1199&gt;20,"SI","NO")</f>
        <v>NO</v>
      </c>
      <c r="AC1139" s="14" t="str">
        <f>IF([1]Points!$AK1199+[1]Points!$AL1199+[1]Points!$AM1199+[1]Points!$AN1199=0,"FERMO","ATTIVO")</f>
        <v>FERMO</v>
      </c>
      <c r="AD1139" s="12"/>
      <c r="AE1139" s="12"/>
      <c r="AF1139" s="12"/>
      <c r="AG1139" s="12"/>
      <c r="AH1139" s="12"/>
      <c r="AI1139" s="12"/>
      <c r="AJ1139" s="12"/>
      <c r="AK1139" s="12"/>
    </row>
    <row r="1140" spans="1:37" ht="15" customHeight="1" x14ac:dyDescent="0.25">
      <c r="A1140" s="29" t="s">
        <v>6896</v>
      </c>
      <c r="B1140" s="11" t="s">
        <v>6897</v>
      </c>
      <c r="C1140" s="11" t="s">
        <v>6898</v>
      </c>
      <c r="D1140" s="11">
        <v>14026</v>
      </c>
      <c r="E1140" s="11" t="s">
        <v>191</v>
      </c>
      <c r="F1140" s="12"/>
      <c r="G1140" s="12" t="s">
        <v>6899</v>
      </c>
      <c r="H1140" s="12" t="s">
        <v>40</v>
      </c>
      <c r="I1140" s="11" t="s">
        <v>40</v>
      </c>
      <c r="J1140" s="11" t="s">
        <v>6900</v>
      </c>
      <c r="K1140" s="11"/>
      <c r="L1140" s="11" t="s">
        <v>6901</v>
      </c>
      <c r="M1140" s="11" t="s">
        <v>103</v>
      </c>
      <c r="N1140" s="11" t="s">
        <v>265</v>
      </c>
      <c r="O1140" s="11"/>
      <c r="P1140" s="11"/>
      <c r="Q1140" s="11"/>
      <c r="R1140" s="12" t="s">
        <v>6902</v>
      </c>
      <c r="S1140" s="12"/>
      <c r="T1140" s="12"/>
      <c r="U1140" s="12"/>
      <c r="V1140" s="12"/>
      <c r="W1140" s="12"/>
      <c r="X1140" s="13"/>
      <c r="Y1140" s="13">
        <v>44452</v>
      </c>
      <c r="Z1140" s="14" t="str">
        <f>IF([1]Points!$AB1203+[1]Points!$AC1203+[1]Points!$AD1203+[1]Points!$AF1203=0,"MAI PARTITO","PARTITO")</f>
        <v>MAI PARTITO</v>
      </c>
      <c r="AA1140" s="14" t="str">
        <f>IF([1]Points!$AE1203&gt;10,"PERFORMANTE","NON PERFORMANTE")</f>
        <v>NON PERFORMANTE</v>
      </c>
      <c r="AB1140" s="14" t="str">
        <f>IF([1]Points!$AE1203&gt;20,"SI","NO")</f>
        <v>NO</v>
      </c>
      <c r="AC1140" s="14" t="str">
        <f>IF([1]Points!$AK1203+[1]Points!$AL1203+[1]Points!$AM1203+[1]Points!$AN1203=0,"FERMO","ATTIVO")</f>
        <v>FERMO</v>
      </c>
      <c r="AD1140" s="12"/>
      <c r="AE1140" s="12"/>
      <c r="AF1140" s="12"/>
      <c r="AG1140" s="12"/>
      <c r="AH1140" s="12"/>
      <c r="AI1140" s="12"/>
      <c r="AJ1140" s="12"/>
      <c r="AK1140" s="12"/>
    </row>
    <row r="1141" spans="1:37" ht="15" customHeight="1" x14ac:dyDescent="0.25">
      <c r="A1141" s="29" t="s">
        <v>6912</v>
      </c>
      <c r="B1141" s="21" t="s">
        <v>6913</v>
      </c>
      <c r="C1141" s="21" t="s">
        <v>226</v>
      </c>
      <c r="D1141" s="21">
        <v>10153</v>
      </c>
      <c r="E1141" s="21" t="s">
        <v>48</v>
      </c>
      <c r="F1141" s="30" t="s">
        <v>6914</v>
      </c>
      <c r="G1141" s="30" t="s">
        <v>6915</v>
      </c>
      <c r="H1141" s="30" t="s">
        <v>40</v>
      </c>
      <c r="I1141" s="21" t="s">
        <v>40</v>
      </c>
      <c r="J1141" s="21" t="s">
        <v>6916</v>
      </c>
      <c r="K1141" s="21"/>
      <c r="L1141" s="11" t="s">
        <v>6917</v>
      </c>
      <c r="M1141" s="21" t="s">
        <v>43</v>
      </c>
      <c r="N1141" s="21"/>
      <c r="O1141" s="21"/>
      <c r="P1141" s="21"/>
      <c r="Q1141" s="21"/>
      <c r="R1141" s="30" t="s">
        <v>40</v>
      </c>
      <c r="S1141" s="30"/>
      <c r="T1141" s="30"/>
      <c r="U1141" s="30"/>
      <c r="V1141" s="30"/>
      <c r="W1141" s="30"/>
      <c r="X1141" s="31"/>
      <c r="Y1141" s="31">
        <v>44347</v>
      </c>
      <c r="Z1141" s="14" t="str">
        <f>IF([1]Points!$AB1206+[1]Points!$AC1206+[1]Points!$AD1206+[1]Points!$AF1206=0,"MAI PARTITO","PARTITO")</f>
        <v>MAI PARTITO</v>
      </c>
      <c r="AA1141" s="14" t="str">
        <f>IF([1]Points!$AE1206&gt;10,"PERFORMANTE","NON PERFORMANTE")</f>
        <v>NON PERFORMANTE</v>
      </c>
      <c r="AB1141" s="14" t="str">
        <f>IF([1]Points!$AE1206&gt;20,"SI","NO")</f>
        <v>NO</v>
      </c>
      <c r="AC1141" s="14" t="str">
        <f>IF([1]Points!$AK1206+[1]Points!$AL1206+[1]Points!$AM1206+[1]Points!$AN1206=0,"FERMO","ATTIVO")</f>
        <v>FERMO</v>
      </c>
      <c r="AD1141" s="30"/>
      <c r="AE1141" s="30"/>
      <c r="AF1141" s="30"/>
      <c r="AG1141" s="30"/>
      <c r="AH1141" s="30"/>
      <c r="AI1141" s="30"/>
      <c r="AJ1141" s="30"/>
      <c r="AK1141" s="30"/>
    </row>
    <row r="1142" spans="1:37" ht="15" customHeight="1" x14ac:dyDescent="0.25">
      <c r="A1142" s="29" t="s">
        <v>6918</v>
      </c>
      <c r="B1142" s="11" t="s">
        <v>6919</v>
      </c>
      <c r="C1142" s="11" t="s">
        <v>226</v>
      </c>
      <c r="D1142" s="11">
        <v>10153</v>
      </c>
      <c r="E1142" s="11" t="s">
        <v>48</v>
      </c>
      <c r="F1142" s="12" t="s">
        <v>6920</v>
      </c>
      <c r="G1142" s="12" t="s">
        <v>6921</v>
      </c>
      <c r="H1142" s="12" t="s">
        <v>40</v>
      </c>
      <c r="I1142" s="11" t="s">
        <v>40</v>
      </c>
      <c r="J1142" s="11" t="s">
        <v>6922</v>
      </c>
      <c r="K1142" s="11"/>
      <c r="L1142" s="11" t="s">
        <v>6923</v>
      </c>
      <c r="M1142" s="11" t="s">
        <v>43</v>
      </c>
      <c r="N1142" s="11"/>
      <c r="O1142" s="11"/>
      <c r="P1142" s="11"/>
      <c r="Q1142" s="11"/>
      <c r="R1142" s="12" t="s">
        <v>40</v>
      </c>
      <c r="S1142" s="12"/>
      <c r="T1142" s="12"/>
      <c r="U1142" s="12"/>
      <c r="V1142" s="12"/>
      <c r="W1142" s="12"/>
      <c r="X1142" s="13"/>
      <c r="Y1142" s="13">
        <v>44347</v>
      </c>
      <c r="Z1142" s="14" t="str">
        <f>IF([1]Points!$AB1207+[1]Points!$AC1207+[1]Points!$AD1207+[1]Points!$AF1207=0,"MAI PARTITO","PARTITO")</f>
        <v>MAI PARTITO</v>
      </c>
      <c r="AA1142" s="14" t="str">
        <f>IF([1]Points!$AE1207&gt;10,"PERFORMANTE","NON PERFORMANTE")</f>
        <v>NON PERFORMANTE</v>
      </c>
      <c r="AB1142" s="14" t="str">
        <f>IF([1]Points!$AE1207&gt;20,"SI","NO")</f>
        <v>NO</v>
      </c>
      <c r="AC1142" s="14" t="str">
        <f>IF([1]Points!$AK1207+[1]Points!$AL1207+[1]Points!$AM1207+[1]Points!$AN1207=0,"FERMO","ATTIVO")</f>
        <v>FERMO</v>
      </c>
      <c r="AD1142" s="12"/>
      <c r="AE1142" s="12"/>
      <c r="AF1142" s="12"/>
      <c r="AG1142" s="12"/>
      <c r="AH1142" s="12"/>
      <c r="AI1142" s="12"/>
      <c r="AJ1142" s="12"/>
      <c r="AK1142" s="12"/>
    </row>
    <row r="1143" spans="1:37" ht="15" customHeight="1" x14ac:dyDescent="0.25">
      <c r="A1143" s="29" t="s">
        <v>6952</v>
      </c>
      <c r="B1143" s="11" t="s">
        <v>6953</v>
      </c>
      <c r="C1143" s="11" t="s">
        <v>3131</v>
      </c>
      <c r="D1143" s="11">
        <v>12046</v>
      </c>
      <c r="E1143" s="11" t="s">
        <v>72</v>
      </c>
      <c r="F1143" s="12" t="s">
        <v>6954</v>
      </c>
      <c r="G1143" s="12" t="s">
        <v>6955</v>
      </c>
      <c r="H1143" s="12" t="s">
        <v>6956</v>
      </c>
      <c r="I1143" s="11" t="s">
        <v>40</v>
      </c>
      <c r="J1143" s="11" t="s">
        <v>6957</v>
      </c>
      <c r="K1143" s="11"/>
      <c r="L1143" s="11" t="s">
        <v>6958</v>
      </c>
      <c r="M1143" s="11" t="s">
        <v>103</v>
      </c>
      <c r="N1143" s="11" t="s">
        <v>265</v>
      </c>
      <c r="O1143" s="11"/>
      <c r="P1143" s="11"/>
      <c r="Q1143" s="11"/>
      <c r="R1143" s="12" t="s">
        <v>6959</v>
      </c>
      <c r="S1143" s="12"/>
      <c r="T1143" s="12"/>
      <c r="U1143" s="12"/>
      <c r="V1143" s="12"/>
      <c r="W1143" s="12"/>
      <c r="X1143" s="13"/>
      <c r="Y1143" s="13">
        <v>44466</v>
      </c>
      <c r="Z1143" s="14" t="str">
        <f>IF([1]Points!$AB1213+[1]Points!$AC1213+[1]Points!$AD1213+[1]Points!$AF1213=0,"MAI PARTITO","PARTITO")</f>
        <v>MAI PARTITO</v>
      </c>
      <c r="AA1143" s="14" t="str">
        <f>IF([1]Points!$AE1213&gt;10,"PERFORMANTE","NON PERFORMANTE")</f>
        <v>NON PERFORMANTE</v>
      </c>
      <c r="AB1143" s="14" t="str">
        <f>IF([1]Points!$AE1213&gt;20,"SI","NO")</f>
        <v>NO</v>
      </c>
      <c r="AC1143" s="14" t="str">
        <f>IF([1]Points!$AK1213+[1]Points!$AL1213+[1]Points!$AM1213+[1]Points!$AN1213=0,"FERMO","ATTIVO")</f>
        <v>FERMO</v>
      </c>
      <c r="AD1143" s="12"/>
      <c r="AE1143" s="12"/>
      <c r="AF1143" s="12"/>
      <c r="AG1143" s="12"/>
      <c r="AH1143" s="12"/>
      <c r="AI1143" s="12"/>
      <c r="AJ1143" s="12"/>
      <c r="AK1143" s="12"/>
    </row>
    <row r="1144" spans="1:37" ht="15" customHeight="1" x14ac:dyDescent="0.25">
      <c r="A1144" s="29" t="s">
        <v>6960</v>
      </c>
      <c r="B1144" s="11" t="s">
        <v>6961</v>
      </c>
      <c r="C1144" s="11" t="s">
        <v>2748</v>
      </c>
      <c r="D1144" s="11">
        <v>10099</v>
      </c>
      <c r="E1144" s="11" t="s">
        <v>48</v>
      </c>
      <c r="F1144" s="12"/>
      <c r="G1144" s="12" t="s">
        <v>6962</v>
      </c>
      <c r="H1144" s="12" t="s">
        <v>40</v>
      </c>
      <c r="I1144" s="11" t="s">
        <v>40</v>
      </c>
      <c r="J1144" s="11" t="s">
        <v>6963</v>
      </c>
      <c r="K1144" s="11"/>
      <c r="L1144" s="11" t="s">
        <v>6964</v>
      </c>
      <c r="M1144" s="11" t="s">
        <v>43</v>
      </c>
      <c r="N1144" s="11"/>
      <c r="O1144" s="11"/>
      <c r="P1144" s="11"/>
      <c r="Q1144" s="11"/>
      <c r="R1144" s="12" t="s">
        <v>6965</v>
      </c>
      <c r="S1144" s="12"/>
      <c r="T1144" s="12"/>
      <c r="U1144" s="12"/>
      <c r="V1144" s="12"/>
      <c r="W1144" s="12"/>
      <c r="X1144" s="13"/>
      <c r="Y1144" s="13">
        <v>44466</v>
      </c>
      <c r="Z1144" s="14" t="str">
        <f>IF([1]Points!$AB1214+[1]Points!$AC1214+[1]Points!$AD1214+[1]Points!$AF1214=0,"MAI PARTITO","PARTITO")</f>
        <v>MAI PARTITO</v>
      </c>
      <c r="AA1144" s="14" t="str">
        <f>IF([1]Points!$AE1214&gt;10,"PERFORMANTE","NON PERFORMANTE")</f>
        <v>NON PERFORMANTE</v>
      </c>
      <c r="AB1144" s="14" t="str">
        <f>IF([1]Points!$AE1214&gt;20,"SI","NO")</f>
        <v>NO</v>
      </c>
      <c r="AC1144" s="14" t="str">
        <f>IF([1]Points!$AK1214+[1]Points!$AL1214+[1]Points!$AM1214+[1]Points!$AN1214=0,"FERMO","ATTIVO")</f>
        <v>FERMO</v>
      </c>
      <c r="AD1144" s="12"/>
      <c r="AE1144" s="12"/>
      <c r="AF1144" s="12"/>
      <c r="AG1144" s="12"/>
      <c r="AH1144" s="12"/>
      <c r="AI1144" s="12"/>
      <c r="AJ1144" s="12"/>
      <c r="AK1144" s="12"/>
    </row>
    <row r="1145" spans="1:37" ht="15" customHeight="1" x14ac:dyDescent="0.25">
      <c r="A1145" s="29" t="s">
        <v>5921</v>
      </c>
      <c r="B1145" s="11" t="s">
        <v>6972</v>
      </c>
      <c r="C1145" s="11" t="s">
        <v>90</v>
      </c>
      <c r="D1145" s="11">
        <v>10024</v>
      </c>
      <c r="E1145" s="11" t="s">
        <v>48</v>
      </c>
      <c r="F1145" s="12" t="s">
        <v>6973</v>
      </c>
      <c r="G1145" s="12" t="s">
        <v>6974</v>
      </c>
      <c r="H1145" s="12" t="s">
        <v>40</v>
      </c>
      <c r="I1145" s="11" t="s">
        <v>40</v>
      </c>
      <c r="J1145" s="11" t="s">
        <v>6975</v>
      </c>
      <c r="K1145" s="11"/>
      <c r="L1145" s="11" t="s">
        <v>6976</v>
      </c>
      <c r="M1145" s="11" t="s">
        <v>43</v>
      </c>
      <c r="N1145" s="11"/>
      <c r="O1145" s="11"/>
      <c r="P1145" s="11"/>
      <c r="Q1145" s="11"/>
      <c r="R1145" s="12" t="s">
        <v>40</v>
      </c>
      <c r="S1145" s="12"/>
      <c r="T1145" s="12"/>
      <c r="U1145" s="12"/>
      <c r="V1145" s="12"/>
      <c r="W1145" s="12"/>
      <c r="X1145" s="13"/>
      <c r="Y1145" s="13">
        <v>44467</v>
      </c>
      <c r="Z1145" s="14" t="str">
        <f>IF([1]Points!$AB1216+[1]Points!$AC1216+[1]Points!$AD1216+[1]Points!$AF1216=0,"MAI PARTITO","PARTITO")</f>
        <v>MAI PARTITO</v>
      </c>
      <c r="AA1145" s="14" t="str">
        <f>IF([1]Points!$AE1216&gt;10,"PERFORMANTE","NON PERFORMANTE")</f>
        <v>NON PERFORMANTE</v>
      </c>
      <c r="AB1145" s="14" t="str">
        <f>IF([1]Points!$AE1216&gt;20,"SI","NO")</f>
        <v>NO</v>
      </c>
      <c r="AC1145" s="14" t="str">
        <f>IF([1]Points!$AK1216+[1]Points!$AL1216+[1]Points!$AM1216+[1]Points!$AN1216=0,"FERMO","ATTIVO")</f>
        <v>FERMO</v>
      </c>
      <c r="AD1145" s="12"/>
      <c r="AE1145" s="12"/>
      <c r="AF1145" s="12"/>
      <c r="AG1145" s="12"/>
      <c r="AH1145" s="12"/>
      <c r="AI1145" s="12"/>
      <c r="AJ1145" s="12"/>
      <c r="AK1145" s="12"/>
    </row>
    <row r="1146" spans="1:37" ht="15" customHeight="1" x14ac:dyDescent="0.25">
      <c r="A1146" s="29" t="s">
        <v>6980</v>
      </c>
      <c r="B1146" s="11" t="s">
        <v>6981</v>
      </c>
      <c r="C1146" s="11" t="s">
        <v>226</v>
      </c>
      <c r="D1146" s="11">
        <v>10151</v>
      </c>
      <c r="E1146" s="11" t="s">
        <v>48</v>
      </c>
      <c r="F1146" s="12" t="s">
        <v>6982</v>
      </c>
      <c r="G1146" s="12" t="s">
        <v>6983</v>
      </c>
      <c r="H1146" s="12" t="s">
        <v>40</v>
      </c>
      <c r="I1146" s="11" t="s">
        <v>40</v>
      </c>
      <c r="J1146" s="11" t="s">
        <v>6984</v>
      </c>
      <c r="K1146" s="11"/>
      <c r="L1146" s="11" t="s">
        <v>6985</v>
      </c>
      <c r="M1146" s="11" t="s">
        <v>43</v>
      </c>
      <c r="N1146" s="11"/>
      <c r="O1146" s="11"/>
      <c r="P1146" s="11"/>
      <c r="Q1146" s="11"/>
      <c r="R1146" s="12" t="s">
        <v>6986</v>
      </c>
      <c r="S1146" s="12"/>
      <c r="T1146" s="12"/>
      <c r="U1146" s="12"/>
      <c r="V1146" s="12"/>
      <c r="W1146" s="12"/>
      <c r="X1146" s="13"/>
      <c r="Y1146" s="13">
        <v>44361</v>
      </c>
      <c r="Z1146" s="14" t="str">
        <f>IF([1]Points!$AB1218+[1]Points!$AC1218+[1]Points!$AD1218+[1]Points!$AF1218=0,"MAI PARTITO","PARTITO")</f>
        <v>MAI PARTITO</v>
      </c>
      <c r="AA1146" s="14" t="str">
        <f>IF([1]Points!$AE1218&gt;10,"PERFORMANTE","NON PERFORMANTE")</f>
        <v>NON PERFORMANTE</v>
      </c>
      <c r="AB1146" s="14" t="str">
        <f>IF([1]Points!$AE1218&gt;20,"SI","NO")</f>
        <v>NO</v>
      </c>
      <c r="AC1146" s="14" t="str">
        <f>IF([1]Points!$AK1218+[1]Points!$AL1218+[1]Points!$AM1218+[1]Points!$AN1218=0,"FERMO","ATTIVO")</f>
        <v>FERMO</v>
      </c>
      <c r="AD1146" s="12"/>
      <c r="AE1146" s="12"/>
      <c r="AF1146" s="12"/>
      <c r="AG1146" s="12"/>
      <c r="AH1146" s="12"/>
      <c r="AI1146" s="12"/>
      <c r="AJ1146" s="12"/>
      <c r="AK1146" s="12"/>
    </row>
    <row r="1147" spans="1:37" ht="15" customHeight="1" x14ac:dyDescent="0.25">
      <c r="A1147" s="29" t="s">
        <v>6987</v>
      </c>
      <c r="B1147" s="11" t="s">
        <v>6988</v>
      </c>
      <c r="C1147" s="11" t="s">
        <v>226</v>
      </c>
      <c r="D1147" s="11">
        <v>10152</v>
      </c>
      <c r="E1147" s="11" t="s">
        <v>48</v>
      </c>
      <c r="F1147" s="12" t="s">
        <v>6989</v>
      </c>
      <c r="G1147" s="12" t="s">
        <v>6990</v>
      </c>
      <c r="H1147" s="12" t="s">
        <v>40</v>
      </c>
      <c r="I1147" s="11" t="s">
        <v>40</v>
      </c>
      <c r="J1147" s="11" t="s">
        <v>6991</v>
      </c>
      <c r="K1147" s="11"/>
      <c r="L1147" s="11" t="s">
        <v>6992</v>
      </c>
      <c r="M1147" s="11" t="s">
        <v>43</v>
      </c>
      <c r="N1147" s="11"/>
      <c r="O1147" s="11"/>
      <c r="P1147" s="11"/>
      <c r="Q1147" s="11"/>
      <c r="R1147" s="12" t="s">
        <v>40</v>
      </c>
      <c r="S1147" s="12"/>
      <c r="T1147" s="12"/>
      <c r="U1147" s="12"/>
      <c r="V1147" s="12"/>
      <c r="W1147" s="12"/>
      <c r="X1147" s="13"/>
      <c r="Y1147" s="13">
        <v>44362</v>
      </c>
      <c r="Z1147" s="14" t="str">
        <f>IF([1]Points!$AB1219+[1]Points!$AC1219+[1]Points!$AD1219+[1]Points!$AF1219=0,"MAI PARTITO","PARTITO")</f>
        <v>MAI PARTITO</v>
      </c>
      <c r="AA1147" s="14" t="str">
        <f>IF([1]Points!$AE1219&gt;10,"PERFORMANTE","NON PERFORMANTE")</f>
        <v>NON PERFORMANTE</v>
      </c>
      <c r="AB1147" s="14" t="str">
        <f>IF([1]Points!$AE1219&gt;20,"SI","NO")</f>
        <v>NO</v>
      </c>
      <c r="AC1147" s="14" t="str">
        <f>IF([1]Points!$AK1219+[1]Points!$AL1219+[1]Points!$AM1219+[1]Points!$AN1219=0,"FERMO","ATTIVO")</f>
        <v>FERMO</v>
      </c>
      <c r="AD1147" s="12"/>
      <c r="AE1147" s="12"/>
      <c r="AF1147" s="12"/>
      <c r="AG1147" s="12"/>
      <c r="AH1147" s="12"/>
      <c r="AI1147" s="12"/>
      <c r="AJ1147" s="12"/>
      <c r="AK1147" s="12"/>
    </row>
    <row r="1148" spans="1:37" ht="15" customHeight="1" x14ac:dyDescent="0.25">
      <c r="A1148" s="34" t="s">
        <v>6993</v>
      </c>
      <c r="B1148" s="11" t="s">
        <v>6994</v>
      </c>
      <c r="C1148" s="11" t="s">
        <v>6995</v>
      </c>
      <c r="D1148" s="11">
        <v>16044</v>
      </c>
      <c r="E1148" s="11" t="s">
        <v>3043</v>
      </c>
      <c r="F1148" s="17" t="s">
        <v>6996</v>
      </c>
      <c r="G1148" s="12"/>
      <c r="H1148" s="12"/>
      <c r="I1148" s="11"/>
      <c r="J1148" s="11"/>
      <c r="K1148" s="11"/>
      <c r="L1148" s="11" t="s">
        <v>6997</v>
      </c>
      <c r="M1148" s="11" t="s">
        <v>43</v>
      </c>
      <c r="N1148" s="11" t="s">
        <v>3016</v>
      </c>
      <c r="O1148" s="11"/>
      <c r="P1148" s="11"/>
      <c r="Q1148" s="11"/>
      <c r="R1148" s="12"/>
      <c r="S1148" s="12"/>
      <c r="T1148" s="12"/>
      <c r="U1148" s="12"/>
      <c r="V1148" s="12"/>
      <c r="W1148" s="12"/>
      <c r="X1148" s="13"/>
      <c r="Y1148" s="13">
        <v>44600</v>
      </c>
      <c r="Z1148" s="14" t="str">
        <f>IF([1]Points!$AB1220+[1]Points!$AC1220+[1]Points!$AD1220+[1]Points!$AF1220=0,"MAI PARTITO","PARTITO")</f>
        <v>MAI PARTITO</v>
      </c>
      <c r="AA1148" s="14" t="str">
        <f>IF([1]Points!$AE1220&gt;10,"PERFORMANTE","NON PERFORMANTE")</f>
        <v>NON PERFORMANTE</v>
      </c>
      <c r="AB1148" s="14" t="str">
        <f>IF([1]Points!$AE1220&gt;20,"SI","NO")</f>
        <v>NO</v>
      </c>
      <c r="AC1148" s="14" t="str">
        <f>IF([1]Points!$AK1220+[1]Points!$AL1220+[1]Points!$AM1220+[1]Points!$AN1220=0,"FERMO","ATTIVO")</f>
        <v>FERMO</v>
      </c>
      <c r="AD1148" s="12"/>
      <c r="AE1148" s="12"/>
      <c r="AF1148" s="12"/>
      <c r="AG1148" s="12"/>
      <c r="AH1148" s="12"/>
      <c r="AI1148" s="12"/>
      <c r="AJ1148" s="12"/>
      <c r="AK1148" s="12"/>
    </row>
    <row r="1149" spans="1:37" ht="15" customHeight="1" x14ac:dyDescent="0.25">
      <c r="A1149" s="29" t="s">
        <v>7005</v>
      </c>
      <c r="B1149" s="11" t="s">
        <v>7006</v>
      </c>
      <c r="C1149" s="11" t="s">
        <v>226</v>
      </c>
      <c r="D1149" s="11">
        <v>10146</v>
      </c>
      <c r="E1149" s="11" t="s">
        <v>48</v>
      </c>
      <c r="F1149" s="12" t="s">
        <v>7007</v>
      </c>
      <c r="G1149" s="12" t="s">
        <v>7008</v>
      </c>
      <c r="H1149" s="12" t="s">
        <v>40</v>
      </c>
      <c r="I1149" s="11" t="s">
        <v>40</v>
      </c>
      <c r="J1149" s="11" t="s">
        <v>40</v>
      </c>
      <c r="K1149" s="11"/>
      <c r="L1149" s="11" t="s">
        <v>7009</v>
      </c>
      <c r="M1149" s="11" t="s">
        <v>43</v>
      </c>
      <c r="N1149" s="11"/>
      <c r="O1149" s="11"/>
      <c r="P1149" s="11"/>
      <c r="Q1149" s="11"/>
      <c r="R1149" s="12" t="s">
        <v>7010</v>
      </c>
      <c r="S1149" s="12"/>
      <c r="T1149" s="12"/>
      <c r="U1149" s="12"/>
      <c r="V1149" s="12"/>
      <c r="W1149" s="12"/>
      <c r="X1149" s="13"/>
      <c r="Y1149" s="13">
        <v>44469</v>
      </c>
      <c r="Z1149" s="14" t="str">
        <f>IF([1]Points!$AB1222+[1]Points!$AC1222+[1]Points!$AD1222+[1]Points!$AF1222=0,"MAI PARTITO","PARTITO")</f>
        <v>MAI PARTITO</v>
      </c>
      <c r="AA1149" s="14" t="str">
        <f>IF([1]Points!$AE1222&gt;10,"PERFORMANTE","NON PERFORMANTE")</f>
        <v>NON PERFORMANTE</v>
      </c>
      <c r="AB1149" s="14" t="str">
        <f>IF([1]Points!$AE1222&gt;20,"SI","NO")</f>
        <v>NO</v>
      </c>
      <c r="AC1149" s="14" t="str">
        <f>IF([1]Points!$AK1222+[1]Points!$AL1222+[1]Points!$AM1222+[1]Points!$AN1222=0,"FERMO","ATTIVO")</f>
        <v>FERMO</v>
      </c>
      <c r="AD1149" s="12"/>
      <c r="AE1149" s="12"/>
      <c r="AF1149" s="12"/>
      <c r="AG1149" s="12"/>
      <c r="AH1149" s="12"/>
      <c r="AI1149" s="12"/>
      <c r="AJ1149" s="12"/>
      <c r="AK1149" s="12"/>
    </row>
    <row r="1150" spans="1:37" ht="15" customHeight="1" x14ac:dyDescent="0.25">
      <c r="A1150" s="29" t="s">
        <v>6966</v>
      </c>
      <c r="B1150" s="11" t="s">
        <v>6967</v>
      </c>
      <c r="C1150" s="11" t="s">
        <v>90</v>
      </c>
      <c r="D1150" s="11">
        <v>10024</v>
      </c>
      <c r="E1150" s="11" t="s">
        <v>48</v>
      </c>
      <c r="F1150" s="12" t="s">
        <v>6968</v>
      </c>
      <c r="G1150" s="12" t="s">
        <v>6969</v>
      </c>
      <c r="H1150" s="12" t="s">
        <v>40</v>
      </c>
      <c r="I1150" s="11" t="s">
        <v>40</v>
      </c>
      <c r="J1150" s="11" t="s">
        <v>6970</v>
      </c>
      <c r="K1150" s="11"/>
      <c r="L1150" s="11" t="s">
        <v>6971</v>
      </c>
      <c r="M1150" s="11" t="s">
        <v>103</v>
      </c>
      <c r="N1150" s="11" t="s">
        <v>1277</v>
      </c>
      <c r="O1150" s="11"/>
      <c r="P1150" s="11"/>
      <c r="Q1150" s="11" t="s">
        <v>7869</v>
      </c>
      <c r="R1150" s="12">
        <v>11868330017</v>
      </c>
      <c r="S1150" s="12" t="s">
        <v>7870</v>
      </c>
      <c r="T1150" s="12" t="s">
        <v>7871</v>
      </c>
      <c r="U1150" s="12"/>
      <c r="V1150" s="12"/>
      <c r="W1150" s="12"/>
      <c r="X1150" s="13"/>
      <c r="Y1150" s="13">
        <v>44453</v>
      </c>
      <c r="Z1150" s="14" t="str">
        <f>IF([1]Points!$AB1215+[1]Points!$AC1215+[1]Points!$AD1215+[1]Points!$AF1215=0,"MAI PARTITO","PARTITO")</f>
        <v>PARTITO</v>
      </c>
      <c r="AA1150" s="14" t="str">
        <f>IF([1]Points!$AE1215&gt;10,"PERFORMANTE","NON PERFORMANTE")</f>
        <v>NON PERFORMANTE</v>
      </c>
      <c r="AB1150" s="14" t="str">
        <f>IF([1]Points!$AE1215&gt;20,"SI","NO")</f>
        <v>NO</v>
      </c>
      <c r="AC1150" s="14" t="str">
        <f>IF([1]Points!$AK1215+[1]Points!$AL1215+[1]Points!$AM1215+[1]Points!$AN1215=0,"FERMO","ATTIVO")</f>
        <v>ATTIVO</v>
      </c>
      <c r="AD1150" s="12"/>
      <c r="AE1150" s="12"/>
      <c r="AF1150" s="12">
        <v>2</v>
      </c>
      <c r="AG1150" s="12"/>
      <c r="AH1150" s="12"/>
      <c r="AI1150" s="12"/>
      <c r="AJ1150" s="12"/>
      <c r="AK1150" s="12"/>
    </row>
    <row r="1151" spans="1:37" ht="15" customHeight="1" x14ac:dyDescent="0.25">
      <c r="A1151" s="29" t="s">
        <v>7047</v>
      </c>
      <c r="B1151" s="11" t="s">
        <v>7048</v>
      </c>
      <c r="C1151" s="11" t="s">
        <v>7049</v>
      </c>
      <c r="D1151" s="11">
        <v>28040</v>
      </c>
      <c r="E1151" s="11" t="s">
        <v>591</v>
      </c>
      <c r="F1151" s="12" t="s">
        <v>7050</v>
      </c>
      <c r="G1151" s="12" t="s">
        <v>7051</v>
      </c>
      <c r="H1151" s="12" t="s">
        <v>40</v>
      </c>
      <c r="I1151" s="11" t="s">
        <v>40</v>
      </c>
      <c r="J1151" s="11" t="s">
        <v>7052</v>
      </c>
      <c r="K1151" s="11"/>
      <c r="L1151" s="11" t="s">
        <v>7053</v>
      </c>
      <c r="M1151" s="11" t="s">
        <v>43</v>
      </c>
      <c r="N1151" s="11"/>
      <c r="O1151" s="11"/>
      <c r="P1151" s="11"/>
      <c r="Q1151" s="11" t="s">
        <v>8295</v>
      </c>
      <c r="R1151" s="12" t="s">
        <v>7054</v>
      </c>
      <c r="S1151" s="12" t="s">
        <v>8296</v>
      </c>
      <c r="T1151" s="12"/>
      <c r="U1151" s="12"/>
      <c r="V1151" s="12"/>
      <c r="W1151" s="12"/>
      <c r="X1151" s="13"/>
      <c r="Y1151" s="13">
        <v>44370</v>
      </c>
      <c r="Z1151" s="14" t="str">
        <f>IF([1]Points!$AB1229+[1]Points!$AC1229+[1]Points!$AD1229+[1]Points!$AF1229=0,"MAI PARTITO","PARTITO")</f>
        <v>PARTITO</v>
      </c>
      <c r="AA1151" s="14" t="str">
        <f>IF([1]Points!$AE1229&gt;10,"PERFORMANTE","NON PERFORMANTE")</f>
        <v>NON PERFORMANTE</v>
      </c>
      <c r="AB1151" s="14" t="str">
        <f>IF([1]Points!$AE1229&gt;20,"SI","NO")</f>
        <v>NO</v>
      </c>
      <c r="AC1151" s="14" t="str">
        <f>IF([1]Points!$AK1229+[1]Points!$AL1229+[1]Points!$AM1229+[1]Points!$AN1229=0,"FERMO","ATTIVO")</f>
        <v>ATTIVO</v>
      </c>
      <c r="AD1151" s="12"/>
      <c r="AE1151" s="12"/>
      <c r="AF1151" s="12">
        <v>6</v>
      </c>
      <c r="AG1151" s="12"/>
      <c r="AH1151" s="12"/>
      <c r="AI1151" s="12"/>
      <c r="AJ1151" s="12"/>
      <c r="AK1151" s="12"/>
    </row>
    <row r="1152" spans="1:37" ht="15" customHeight="1" x14ac:dyDescent="0.25">
      <c r="A1152" s="29" t="s">
        <v>7055</v>
      </c>
      <c r="B1152" s="21" t="s">
        <v>7056</v>
      </c>
      <c r="C1152" s="21" t="s">
        <v>654</v>
      </c>
      <c r="D1152" s="21">
        <v>10042</v>
      </c>
      <c r="E1152" s="21" t="s">
        <v>48</v>
      </c>
      <c r="F1152" s="30" t="s">
        <v>7057</v>
      </c>
      <c r="G1152" s="30" t="s">
        <v>7058</v>
      </c>
      <c r="H1152" s="30" t="s">
        <v>40</v>
      </c>
      <c r="I1152" s="21" t="s">
        <v>40</v>
      </c>
      <c r="J1152" s="21" t="s">
        <v>7059</v>
      </c>
      <c r="K1152" s="21"/>
      <c r="L1152" s="11" t="s">
        <v>9637</v>
      </c>
      <c r="M1152" s="21" t="s">
        <v>43</v>
      </c>
      <c r="N1152" s="11"/>
      <c r="O1152" s="21"/>
      <c r="P1152" s="21"/>
      <c r="Q1152" s="21" t="s">
        <v>8358</v>
      </c>
      <c r="R1152" s="32" t="s">
        <v>8360</v>
      </c>
      <c r="S1152" s="30" t="s">
        <v>8359</v>
      </c>
      <c r="T1152" s="30"/>
      <c r="U1152" s="32" t="s">
        <v>7057</v>
      </c>
      <c r="V1152" s="30"/>
      <c r="W1152" s="30"/>
      <c r="X1152" s="31" t="s">
        <v>9638</v>
      </c>
      <c r="Y1152" s="31">
        <v>43566</v>
      </c>
      <c r="Z1152" s="14" t="str">
        <f>IF([1]Points!$AB1230+[1]Points!$AC1230+[1]Points!$AD1230+[1]Points!$AF1230=0,"MAI PARTITO","PARTITO")</f>
        <v>PARTITO</v>
      </c>
      <c r="AA1152" s="14" t="str">
        <f>IF([1]Points!$AE1230&gt;10,"PERFORMANTE","NON PERFORMANTE")</f>
        <v>NON PERFORMANTE</v>
      </c>
      <c r="AB1152" s="14" t="str">
        <f>IF([1]Points!$AE1230&gt;20,"SI","NO")</f>
        <v>NO</v>
      </c>
      <c r="AC1152" s="14" t="str">
        <f>IF([1]Points!$AK1230+[1]Points!$AL1230+[1]Points!$AM1230+[1]Points!$AN1230=0,"FERMO","ATTIVO")</f>
        <v>FERMO</v>
      </c>
      <c r="AD1152" s="30">
        <v>1</v>
      </c>
      <c r="AE1152" s="30">
        <v>1</v>
      </c>
      <c r="AF1152" s="30">
        <v>1</v>
      </c>
      <c r="AG1152" s="30"/>
      <c r="AH1152" s="30"/>
      <c r="AI1152" s="30"/>
      <c r="AJ1152" s="30"/>
      <c r="AK1152" s="30"/>
    </row>
    <row r="1153" spans="1:37" ht="15" customHeight="1" x14ac:dyDescent="0.25">
      <c r="A1153" s="29" t="s">
        <v>7104</v>
      </c>
      <c r="B1153" s="11" t="s">
        <v>7105</v>
      </c>
      <c r="C1153" s="11" t="s">
        <v>3080</v>
      </c>
      <c r="D1153" s="11">
        <v>10023</v>
      </c>
      <c r="E1153" s="11" t="s">
        <v>48</v>
      </c>
      <c r="F1153" s="12" t="s">
        <v>7106</v>
      </c>
      <c r="G1153" s="12" t="s">
        <v>7107</v>
      </c>
      <c r="H1153" s="12" t="s">
        <v>40</v>
      </c>
      <c r="I1153" s="11" t="s">
        <v>40</v>
      </c>
      <c r="J1153" s="11" t="s">
        <v>7108</v>
      </c>
      <c r="K1153" s="11"/>
      <c r="L1153" s="11" t="s">
        <v>7109</v>
      </c>
      <c r="M1153" s="11" t="s">
        <v>43</v>
      </c>
      <c r="N1153" s="11"/>
      <c r="O1153" s="11"/>
      <c r="P1153" s="11"/>
      <c r="Q1153" s="11" t="s">
        <v>7801</v>
      </c>
      <c r="R1153" s="12">
        <v>11988320013</v>
      </c>
      <c r="S1153" s="12" t="s">
        <v>7802</v>
      </c>
      <c r="T1153" s="12" t="s">
        <v>7803</v>
      </c>
      <c r="U1153" s="17" t="s">
        <v>7106</v>
      </c>
      <c r="V1153" s="12"/>
      <c r="W1153" s="12"/>
      <c r="X1153" s="13"/>
      <c r="Y1153" s="13">
        <v>43615</v>
      </c>
      <c r="Z1153" s="14" t="str">
        <f>IF([1]Points!$AB1240+[1]Points!$AC1240+[1]Points!$AD1240+[1]Points!$AF1240=0,"MAI PARTITO","PARTITO")</f>
        <v>PARTITO</v>
      </c>
      <c r="AA1153" s="14" t="str">
        <f>IF([1]Points!$AE1240&gt;10,"PERFORMANTE","NON PERFORMANTE")</f>
        <v>NON PERFORMANTE</v>
      </c>
      <c r="AB1153" s="14" t="str">
        <f>IF([1]Points!$AE1240&gt;20,"SI","NO")</f>
        <v>NO</v>
      </c>
      <c r="AC1153" s="14" t="str">
        <f>IF([1]Points!$AK1240+[1]Points!$AL1240+[1]Points!$AM1240+[1]Points!$AN1240=0,"FERMO","ATTIVO")</f>
        <v>ATTIVO</v>
      </c>
      <c r="AD1153" s="12">
        <v>4</v>
      </c>
      <c r="AE1153" s="12">
        <v>1</v>
      </c>
      <c r="AF1153" s="12">
        <v>7</v>
      </c>
      <c r="AG1153" s="12"/>
      <c r="AH1153" s="12"/>
      <c r="AI1153" s="12"/>
      <c r="AJ1153" s="12"/>
      <c r="AK1153" s="12"/>
    </row>
    <row r="1154" spans="1:37" ht="15" customHeight="1" x14ac:dyDescent="0.25">
      <c r="A1154" s="29" t="s">
        <v>7127</v>
      </c>
      <c r="B1154" s="11" t="s">
        <v>7128</v>
      </c>
      <c r="C1154" s="11" t="s">
        <v>3080</v>
      </c>
      <c r="D1154" s="11">
        <v>10023</v>
      </c>
      <c r="E1154" s="11" t="s">
        <v>48</v>
      </c>
      <c r="F1154" s="12" t="s">
        <v>3493</v>
      </c>
      <c r="G1154" s="12" t="s">
        <v>40</v>
      </c>
      <c r="H1154" s="12" t="s">
        <v>40</v>
      </c>
      <c r="I1154" s="11" t="s">
        <v>40</v>
      </c>
      <c r="J1154" s="11" t="s">
        <v>3488</v>
      </c>
      <c r="K1154" s="11"/>
      <c r="L1154" s="11" t="s">
        <v>7129</v>
      </c>
      <c r="M1154" s="11" t="s">
        <v>43</v>
      </c>
      <c r="N1154" s="11"/>
      <c r="O1154" s="11"/>
      <c r="P1154" s="11" t="s">
        <v>7130</v>
      </c>
      <c r="Q1154" s="11" t="s">
        <v>3490</v>
      </c>
      <c r="R1154" s="17" t="s">
        <v>3491</v>
      </c>
      <c r="S1154" s="12" t="s">
        <v>3492</v>
      </c>
      <c r="T1154" s="18" t="s">
        <v>3488</v>
      </c>
      <c r="U1154" s="17" t="s">
        <v>3493</v>
      </c>
      <c r="V1154" s="12"/>
      <c r="W1154" s="12"/>
      <c r="X1154" s="13"/>
      <c r="Y1154" s="13">
        <v>44030</v>
      </c>
      <c r="Z1154" s="14" t="str">
        <f>IF([1]Points!$AB1244+[1]Points!$AC1244+[1]Points!$AD1244+[1]Points!$AF1244=0,"MAI PARTITO","PARTITO")</f>
        <v>PARTITO</v>
      </c>
      <c r="AA1154" s="14" t="str">
        <f>IF([1]Points!$AE1244&gt;10,"PERFORMANTE","NON PERFORMANTE")</f>
        <v>NON PERFORMANTE</v>
      </c>
      <c r="AB1154" s="14" t="str">
        <f>IF([1]Points!$AE1244&gt;20,"SI","NO")</f>
        <v>NO</v>
      </c>
      <c r="AC1154" s="14" t="str">
        <f>IF([1]Points!$AK1244+[1]Points!$AL1244+[1]Points!$AM1244+[1]Points!$AN1244=0,"FERMO","ATTIVO")</f>
        <v>ATTIVO</v>
      </c>
      <c r="AD1154" s="12"/>
      <c r="AE1154" s="12">
        <v>2</v>
      </c>
      <c r="AF1154" s="12">
        <v>5</v>
      </c>
      <c r="AG1154" s="12"/>
      <c r="AH1154" s="12"/>
      <c r="AI1154" s="12"/>
      <c r="AJ1154" s="12"/>
      <c r="AK1154" s="12"/>
    </row>
    <row r="1155" spans="1:37" ht="15" customHeight="1" x14ac:dyDescent="0.25">
      <c r="A1155" s="29" t="s">
        <v>7157</v>
      </c>
      <c r="B1155" s="21" t="s">
        <v>7158</v>
      </c>
      <c r="C1155" s="21" t="s">
        <v>7159</v>
      </c>
      <c r="D1155" s="21">
        <v>28845</v>
      </c>
      <c r="E1155" s="21" t="s">
        <v>64</v>
      </c>
      <c r="F1155" s="30" t="s">
        <v>7160</v>
      </c>
      <c r="G1155" s="30" t="s">
        <v>7161</v>
      </c>
      <c r="H1155" s="30" t="s">
        <v>40</v>
      </c>
      <c r="I1155" s="21" t="s">
        <v>40</v>
      </c>
      <c r="J1155" s="21" t="s">
        <v>7162</v>
      </c>
      <c r="K1155" s="21"/>
      <c r="L1155" s="11" t="s">
        <v>7163</v>
      </c>
      <c r="M1155" s="21" t="s">
        <v>43</v>
      </c>
      <c r="N1155" s="11"/>
      <c r="O1155" s="21"/>
      <c r="P1155" s="21"/>
      <c r="Q1155" s="21" t="s">
        <v>7974</v>
      </c>
      <c r="R1155" s="30" t="s">
        <v>7164</v>
      </c>
      <c r="S1155" s="30" t="s">
        <v>7975</v>
      </c>
      <c r="T1155" s="30"/>
      <c r="U1155" s="30"/>
      <c r="V1155" s="30"/>
      <c r="W1155" s="30"/>
      <c r="X1155" s="31"/>
      <c r="Y1155" s="31">
        <v>44522</v>
      </c>
      <c r="Z1155" s="14" t="str">
        <f>IF([1]Points!$AB1249+[1]Points!$AC1249+[1]Points!$AD1249+[1]Points!$AF1249=0,"MAI PARTITO","PARTITO")</f>
        <v>PARTITO</v>
      </c>
      <c r="AA1155" s="14" t="str">
        <f>IF([1]Points!$AE1249&gt;10,"PERFORMANTE","NON PERFORMANTE")</f>
        <v>NON PERFORMANTE</v>
      </c>
      <c r="AB1155" s="14" t="str">
        <f>IF([1]Points!$AE1249&gt;20,"SI","NO")</f>
        <v>NO</v>
      </c>
      <c r="AC1155" s="14" t="str">
        <f>IF([1]Points!$AK1249+[1]Points!$AL1249+[1]Points!$AM1249+[1]Points!$AN1249=0,"FERMO","ATTIVO")</f>
        <v>FERMO</v>
      </c>
      <c r="AD1155" s="30"/>
      <c r="AE1155" s="30"/>
      <c r="AF1155" s="30">
        <v>1</v>
      </c>
      <c r="AG1155" s="30"/>
      <c r="AH1155" s="30"/>
      <c r="AI1155" s="30"/>
      <c r="AJ1155" s="30"/>
      <c r="AK1155" s="30"/>
    </row>
    <row r="1156" spans="1:37" ht="15" customHeight="1" x14ac:dyDescent="0.25">
      <c r="A1156" s="29" t="s">
        <v>7179</v>
      </c>
      <c r="B1156" s="21" t="s">
        <v>7180</v>
      </c>
      <c r="C1156" s="21" t="s">
        <v>7159</v>
      </c>
      <c r="D1156" s="21">
        <v>28845</v>
      </c>
      <c r="E1156" s="21" t="s">
        <v>64</v>
      </c>
      <c r="F1156" s="30" t="s">
        <v>7181</v>
      </c>
      <c r="G1156" s="30" t="s">
        <v>7182</v>
      </c>
      <c r="H1156" s="30" t="s">
        <v>40</v>
      </c>
      <c r="I1156" s="21" t="s">
        <v>40</v>
      </c>
      <c r="J1156" s="21" t="s">
        <v>7183</v>
      </c>
      <c r="K1156" s="21"/>
      <c r="L1156" s="11" t="s">
        <v>9370</v>
      </c>
      <c r="M1156" s="21" t="s">
        <v>43</v>
      </c>
      <c r="N1156" s="21"/>
      <c r="O1156" s="21"/>
      <c r="P1156" s="21"/>
      <c r="Q1156" s="21"/>
      <c r="R1156" s="30" t="s">
        <v>7184</v>
      </c>
      <c r="S1156" s="30"/>
      <c r="T1156" s="30"/>
      <c r="U1156" s="30"/>
      <c r="V1156" s="30"/>
      <c r="W1156" s="30"/>
      <c r="X1156" s="31"/>
      <c r="Y1156" s="31">
        <v>44523</v>
      </c>
      <c r="Z1156" s="14" t="str">
        <f>IF([1]Points!$AB1252+[1]Points!$AC1252+[1]Points!$AD1252+[1]Points!$AF1252=0,"MAI PARTITO","PARTITO")</f>
        <v>MAI PARTITO</v>
      </c>
      <c r="AA1156" s="14" t="str">
        <f>IF([1]Points!$AE1252&gt;10,"PERFORMANTE","NON PERFORMANTE")</f>
        <v>NON PERFORMANTE</v>
      </c>
      <c r="AB1156" s="14" t="str">
        <f>IF([1]Points!$AE1252&gt;20,"SI","NO")</f>
        <v>NO</v>
      </c>
      <c r="AC1156" s="14" t="str">
        <f>IF([1]Points!$AK1252+[1]Points!$AL1252+[1]Points!$AM1252+[1]Points!$AN1252=0,"FERMO","ATTIVO")</f>
        <v>FERMO</v>
      </c>
      <c r="AD1156" s="30"/>
      <c r="AE1156" s="30"/>
      <c r="AF1156" s="30"/>
      <c r="AG1156" s="30"/>
      <c r="AH1156" s="30"/>
      <c r="AI1156" s="30"/>
      <c r="AJ1156" s="30"/>
      <c r="AK1156" s="30"/>
    </row>
    <row r="1157" spans="1:37" ht="15" customHeight="1" x14ac:dyDescent="0.25">
      <c r="A1157" s="29" t="s">
        <v>7192</v>
      </c>
      <c r="B1157" s="21" t="s">
        <v>7193</v>
      </c>
      <c r="C1157" s="21" t="s">
        <v>7194</v>
      </c>
      <c r="D1157" s="21">
        <v>28845</v>
      </c>
      <c r="E1157" s="21" t="s">
        <v>64</v>
      </c>
      <c r="F1157" s="30" t="s">
        <v>7195</v>
      </c>
      <c r="G1157" s="30" t="s">
        <v>7196</v>
      </c>
      <c r="H1157" s="30" t="s">
        <v>40</v>
      </c>
      <c r="I1157" s="21" t="s">
        <v>40</v>
      </c>
      <c r="J1157" s="21" t="s">
        <v>7197</v>
      </c>
      <c r="K1157" s="21"/>
      <c r="L1157" s="11" t="s">
        <v>7198</v>
      </c>
      <c r="M1157" s="21" t="s">
        <v>43</v>
      </c>
      <c r="N1157" s="21"/>
      <c r="O1157" s="21"/>
      <c r="P1157" s="21"/>
      <c r="Q1157" s="21"/>
      <c r="R1157" s="30" t="s">
        <v>7199</v>
      </c>
      <c r="S1157" s="30"/>
      <c r="T1157" s="30"/>
      <c r="U1157" s="30"/>
      <c r="V1157" s="30"/>
      <c r="W1157" s="30"/>
      <c r="X1157" s="31"/>
      <c r="Y1157" s="31">
        <v>44525</v>
      </c>
      <c r="Z1157" s="14" t="str">
        <f>IF([1]Points!$AB1254+[1]Points!$AC1254+[1]Points!$AD1254+[1]Points!$AF1254=0,"MAI PARTITO","PARTITO")</f>
        <v>MAI PARTITO</v>
      </c>
      <c r="AA1157" s="14" t="str">
        <f>IF([1]Points!$AE1254&gt;10,"PERFORMANTE","NON PERFORMANTE")</f>
        <v>NON PERFORMANTE</v>
      </c>
      <c r="AB1157" s="14" t="str">
        <f>IF([1]Points!$AE1254&gt;20,"SI","NO")</f>
        <v>NO</v>
      </c>
      <c r="AC1157" s="14" t="str">
        <f>IF([1]Points!$AK1254+[1]Points!$AL1254+[1]Points!$AM1254+[1]Points!$AN1254=0,"FERMO","ATTIVO")</f>
        <v>FERMO</v>
      </c>
      <c r="AD1157" s="30"/>
      <c r="AE1157" s="30"/>
      <c r="AF1157" s="30"/>
      <c r="AG1157" s="30"/>
      <c r="AH1157" s="30"/>
      <c r="AI1157" s="30"/>
      <c r="AJ1157" s="30"/>
      <c r="AK1157" s="30"/>
    </row>
    <row r="1158" spans="1:37" ht="15" customHeight="1" x14ac:dyDescent="0.25">
      <c r="A1158" s="10" t="s">
        <v>7200</v>
      </c>
      <c r="B1158" s="11" t="s">
        <v>7201</v>
      </c>
      <c r="C1158" s="11" t="s">
        <v>7202</v>
      </c>
      <c r="D1158" s="11">
        <v>28921</v>
      </c>
      <c r="E1158" s="11" t="s">
        <v>64</v>
      </c>
      <c r="F1158" s="12" t="s">
        <v>7203</v>
      </c>
      <c r="G1158" s="12" t="s">
        <v>7204</v>
      </c>
      <c r="H1158" s="12" t="s">
        <v>40</v>
      </c>
      <c r="I1158" s="11" t="s">
        <v>40</v>
      </c>
      <c r="J1158" s="11" t="s">
        <v>7205</v>
      </c>
      <c r="K1158" s="11"/>
      <c r="L1158" s="11" t="s">
        <v>7206</v>
      </c>
      <c r="M1158" s="11" t="s">
        <v>43</v>
      </c>
      <c r="N1158" s="11"/>
      <c r="O1158" s="11"/>
      <c r="P1158" s="11"/>
      <c r="Q1158" s="11"/>
      <c r="R1158" s="12" t="s">
        <v>40</v>
      </c>
      <c r="S1158" s="12"/>
      <c r="T1158" s="12"/>
      <c r="U1158" s="12"/>
      <c r="V1158" s="12"/>
      <c r="W1158" s="12"/>
      <c r="X1158" s="13"/>
      <c r="Y1158" s="13">
        <v>44532</v>
      </c>
      <c r="Z1158" s="14" t="str">
        <f>IF([1]Points!$AB1255+[1]Points!$AC1255+[1]Points!$AD1255+[1]Points!$AF1255=0,"MAI PARTITO","PARTITO")</f>
        <v>MAI PARTITO</v>
      </c>
      <c r="AA1158" s="14" t="str">
        <f>IF([1]Points!$AE1255&gt;10,"PERFORMANTE","NON PERFORMANTE")</f>
        <v>NON PERFORMANTE</v>
      </c>
      <c r="AB1158" s="14" t="str">
        <f>IF([1]Points!$AE1255&gt;20,"SI","NO")</f>
        <v>NO</v>
      </c>
      <c r="AC1158" s="14" t="str">
        <f>IF([1]Points!$AK1255+[1]Points!$AL1255+[1]Points!$AM1255+[1]Points!$AN1255=0,"FERMO","ATTIVO")</f>
        <v>FERMO</v>
      </c>
      <c r="AD1158" s="12"/>
      <c r="AE1158" s="12"/>
      <c r="AF1158" s="12"/>
      <c r="AG1158" s="12"/>
      <c r="AH1158" s="12"/>
      <c r="AI1158" s="12"/>
      <c r="AJ1158" s="12"/>
      <c r="AK1158" s="12"/>
    </row>
    <row r="1159" spans="1:37" ht="15" customHeight="1" x14ac:dyDescent="0.25">
      <c r="A1159" s="29" t="s">
        <v>7207</v>
      </c>
      <c r="B1159" s="21" t="s">
        <v>7208</v>
      </c>
      <c r="C1159" s="21" t="s">
        <v>7209</v>
      </c>
      <c r="D1159" s="21">
        <v>20011</v>
      </c>
      <c r="E1159" s="11" t="s">
        <v>7210</v>
      </c>
      <c r="F1159" s="30" t="s">
        <v>7211</v>
      </c>
      <c r="G1159" s="30" t="s">
        <v>7212</v>
      </c>
      <c r="H1159" s="30" t="s">
        <v>40</v>
      </c>
      <c r="I1159" s="21" t="s">
        <v>40</v>
      </c>
      <c r="J1159" s="21" t="s">
        <v>7213</v>
      </c>
      <c r="K1159" s="21"/>
      <c r="L1159" s="11" t="s">
        <v>7214</v>
      </c>
      <c r="M1159" s="11" t="s">
        <v>43</v>
      </c>
      <c r="N1159" s="21"/>
      <c r="O1159" s="21"/>
      <c r="P1159" s="21"/>
      <c r="Q1159" s="21"/>
      <c r="R1159" s="30" t="s">
        <v>40</v>
      </c>
      <c r="S1159" s="30"/>
      <c r="T1159" s="30"/>
      <c r="U1159" s="30"/>
      <c r="V1159" s="30"/>
      <c r="W1159" s="30"/>
      <c r="X1159" s="31"/>
      <c r="Y1159" s="31">
        <v>44497</v>
      </c>
      <c r="Z1159" s="14" t="str">
        <f>IF([1]Points!$AB1256+[1]Points!$AC1256+[1]Points!$AD1256+[1]Points!$AF1256=0,"MAI PARTITO","PARTITO")</f>
        <v>MAI PARTITO</v>
      </c>
      <c r="AA1159" s="14" t="str">
        <f>IF([1]Points!$AE1256&gt;10,"PERFORMANTE","NON PERFORMANTE")</f>
        <v>NON PERFORMANTE</v>
      </c>
      <c r="AB1159" s="14" t="str">
        <f>IF([1]Points!$AE1256&gt;20,"SI","NO")</f>
        <v>NO</v>
      </c>
      <c r="AC1159" s="14" t="str">
        <f>IF([1]Points!$AK1256+[1]Points!$AL1256+[1]Points!$AM1256+[1]Points!$AN1256=0,"FERMO","ATTIVO")</f>
        <v>FERMO</v>
      </c>
      <c r="AD1159" s="30"/>
      <c r="AE1159" s="30"/>
      <c r="AF1159" s="30"/>
      <c r="AG1159" s="30"/>
      <c r="AH1159" s="30"/>
      <c r="AI1159" s="30"/>
      <c r="AJ1159" s="30"/>
      <c r="AK1159" s="30"/>
    </row>
    <row r="1160" spans="1:37" ht="15" customHeight="1" x14ac:dyDescent="0.25">
      <c r="A1160" s="29" t="s">
        <v>7185</v>
      </c>
      <c r="B1160" s="21" t="s">
        <v>7186</v>
      </c>
      <c r="C1160" s="21" t="s">
        <v>7167</v>
      </c>
      <c r="D1160" s="21">
        <v>28859</v>
      </c>
      <c r="E1160" s="21" t="s">
        <v>64</v>
      </c>
      <c r="F1160" s="30" t="s">
        <v>7187</v>
      </c>
      <c r="G1160" s="30" t="s">
        <v>7188</v>
      </c>
      <c r="H1160" s="30" t="s">
        <v>40</v>
      </c>
      <c r="I1160" s="21" t="s">
        <v>40</v>
      </c>
      <c r="J1160" s="21" t="s">
        <v>7189</v>
      </c>
      <c r="K1160" s="21"/>
      <c r="L1160" s="11" t="s">
        <v>7190</v>
      </c>
      <c r="M1160" s="21" t="s">
        <v>43</v>
      </c>
      <c r="N1160" s="21"/>
      <c r="O1160" s="21"/>
      <c r="P1160" s="21"/>
      <c r="Q1160" s="21" t="s">
        <v>7976</v>
      </c>
      <c r="R1160" s="30" t="s">
        <v>7191</v>
      </c>
      <c r="S1160" s="30" t="s">
        <v>7977</v>
      </c>
      <c r="T1160" s="30"/>
      <c r="U1160" s="30"/>
      <c r="V1160" s="30"/>
      <c r="W1160" s="30"/>
      <c r="X1160" s="31"/>
      <c r="Y1160" s="31">
        <v>44525</v>
      </c>
      <c r="Z1160" s="14" t="str">
        <f>IF([1]Points!$AB1253+[1]Points!$AC1253+[1]Points!$AD1253+[1]Points!$AF1253=0,"MAI PARTITO","PARTITO")</f>
        <v>PARTITO</v>
      </c>
      <c r="AA1160" s="14" t="str">
        <f>IF([1]Points!$AE1253&gt;10,"PERFORMANTE","NON PERFORMANTE")</f>
        <v>NON PERFORMANTE</v>
      </c>
      <c r="AB1160" s="14" t="str">
        <f>IF([1]Points!$AE1253&gt;20,"SI","NO")</f>
        <v>NO</v>
      </c>
      <c r="AC1160" s="14" t="str">
        <f>IF([1]Points!$AK1253+[1]Points!$AL1253+[1]Points!$AM1253+[1]Points!$AN1253=0,"FERMO","ATTIVO")</f>
        <v>ATTIVO</v>
      </c>
      <c r="AD1160" s="30"/>
      <c r="AE1160" s="30"/>
      <c r="AF1160" s="30">
        <v>3</v>
      </c>
      <c r="AG1160" s="30"/>
      <c r="AH1160" s="30"/>
      <c r="AI1160" s="30"/>
      <c r="AJ1160" s="30"/>
      <c r="AK1160" s="30"/>
    </row>
    <row r="1161" spans="1:37" ht="15" customHeight="1" x14ac:dyDescent="0.25">
      <c r="A1161" s="10" t="s">
        <v>7150</v>
      </c>
      <c r="B1161" s="11" t="s">
        <v>7151</v>
      </c>
      <c r="C1161" s="11" t="s">
        <v>7152</v>
      </c>
      <c r="D1161" s="11">
        <v>28864</v>
      </c>
      <c r="E1161" s="11" t="s">
        <v>64</v>
      </c>
      <c r="F1161" s="12" t="s">
        <v>7153</v>
      </c>
      <c r="G1161" s="12" t="s">
        <v>7154</v>
      </c>
      <c r="H1161" s="12" t="s">
        <v>40</v>
      </c>
      <c r="I1161" s="11" t="s">
        <v>40</v>
      </c>
      <c r="J1161" s="11" t="s">
        <v>7155</v>
      </c>
      <c r="K1161" s="11"/>
      <c r="L1161" s="11" t="s">
        <v>7156</v>
      </c>
      <c r="M1161" s="11" t="s">
        <v>43</v>
      </c>
      <c r="N1161" s="11"/>
      <c r="O1161" s="11"/>
      <c r="P1161" s="11"/>
      <c r="Q1161" s="11" t="s">
        <v>8786</v>
      </c>
      <c r="R1161" s="17" t="s">
        <v>8788</v>
      </c>
      <c r="S1161" s="17" t="s">
        <v>8789</v>
      </c>
      <c r="T1161" s="18" t="s">
        <v>8787</v>
      </c>
      <c r="U1161" s="12"/>
      <c r="V1161" s="12"/>
      <c r="W1161" s="12"/>
      <c r="X1161" s="13"/>
      <c r="Y1161" s="13">
        <v>44522</v>
      </c>
      <c r="Z1161" s="14" t="str">
        <f>IF([1]Points!$AB1248+[1]Points!$AC1248+[1]Points!$AD1248+[1]Points!$AF1248=0,"MAI PARTITO","PARTITO")</f>
        <v>PARTITO</v>
      </c>
      <c r="AA1161" s="14" t="str">
        <f>IF([1]Points!$AE1248&gt;10,"PERFORMANTE","NON PERFORMANTE")</f>
        <v>NON PERFORMANTE</v>
      </c>
      <c r="AB1161" s="14" t="str">
        <f>IF([1]Points!$AE1248&gt;20,"SI","NO")</f>
        <v>NO</v>
      </c>
      <c r="AC1161" s="14" t="str">
        <f>IF([1]Points!$AK1248+[1]Points!$AL1248+[1]Points!$AM1248+[1]Points!$AN1248=0,"FERMO","ATTIVO")</f>
        <v>FERMO</v>
      </c>
      <c r="AD1161" s="12"/>
      <c r="AE1161" s="12"/>
      <c r="AF1161" s="12">
        <v>0</v>
      </c>
      <c r="AG1161" s="12"/>
      <c r="AH1161" s="12"/>
      <c r="AI1161" s="12"/>
      <c r="AJ1161" s="12"/>
      <c r="AK1161" s="12"/>
    </row>
    <row r="1162" spans="1:37" ht="15" customHeight="1" x14ac:dyDescent="0.25">
      <c r="A1162" s="10" t="s">
        <v>7227</v>
      </c>
      <c r="B1162" s="11" t="s">
        <v>7228</v>
      </c>
      <c r="C1162" s="11" t="s">
        <v>6768</v>
      </c>
      <c r="D1162" s="11">
        <v>10032</v>
      </c>
      <c r="E1162" s="11" t="s">
        <v>48</v>
      </c>
      <c r="F1162" s="12" t="s">
        <v>7229</v>
      </c>
      <c r="G1162" s="12" t="s">
        <v>40</v>
      </c>
      <c r="H1162" s="12" t="s">
        <v>40</v>
      </c>
      <c r="I1162" s="11" t="s">
        <v>40</v>
      </c>
      <c r="J1162" s="11" t="s">
        <v>7230</v>
      </c>
      <c r="K1162" s="11"/>
      <c r="L1162" s="11" t="s">
        <v>7231</v>
      </c>
      <c r="M1162" s="11" t="s">
        <v>43</v>
      </c>
      <c r="N1162" s="11"/>
      <c r="O1162" s="11"/>
      <c r="P1162" s="11"/>
      <c r="Q1162" s="11"/>
      <c r="R1162" s="12" t="s">
        <v>40</v>
      </c>
      <c r="S1162" s="12"/>
      <c r="T1162" s="12"/>
      <c r="U1162" s="12"/>
      <c r="V1162" s="12"/>
      <c r="W1162" s="12"/>
      <c r="X1162" s="13"/>
      <c r="Y1162" s="13">
        <v>44498</v>
      </c>
      <c r="Z1162" s="14" t="str">
        <f>IF([1]Points!$AB1259+[1]Points!$AC1259+[1]Points!$AD1259+[1]Points!$AF1259=0,"MAI PARTITO","PARTITO")</f>
        <v>MAI PARTITO</v>
      </c>
      <c r="AA1162" s="14" t="str">
        <f>IF([1]Points!$AE1259&gt;10,"PERFORMANTE","NON PERFORMANTE")</f>
        <v>NON PERFORMANTE</v>
      </c>
      <c r="AB1162" s="14" t="str">
        <f>IF([1]Points!$AE1259&gt;20,"SI","NO")</f>
        <v>NO</v>
      </c>
      <c r="AC1162" s="14" t="str">
        <f>IF([1]Points!$AK1259+[1]Points!$AL1259+[1]Points!$AM1259+[1]Points!$AN1259=0,"FERMO","ATTIVO")</f>
        <v>FERMO</v>
      </c>
      <c r="AD1162" s="12"/>
      <c r="AE1162" s="12"/>
      <c r="AF1162" s="12"/>
      <c r="AG1162" s="12"/>
      <c r="AH1162" s="12"/>
      <c r="AI1162" s="12"/>
      <c r="AJ1162" s="12"/>
      <c r="AK1162" s="12"/>
    </row>
    <row r="1163" spans="1:37" ht="15" customHeight="1" x14ac:dyDescent="0.25">
      <c r="A1163" s="29" t="s">
        <v>7232</v>
      </c>
      <c r="B1163" s="21" t="s">
        <v>7233</v>
      </c>
      <c r="C1163" s="21" t="s">
        <v>7234</v>
      </c>
      <c r="D1163" s="21">
        <v>28838</v>
      </c>
      <c r="E1163" s="21" t="s">
        <v>64</v>
      </c>
      <c r="F1163" s="30"/>
      <c r="G1163" s="30" t="s">
        <v>7235</v>
      </c>
      <c r="H1163" s="30" t="s">
        <v>40</v>
      </c>
      <c r="I1163" s="21" t="s">
        <v>40</v>
      </c>
      <c r="J1163" s="21" t="s">
        <v>7236</v>
      </c>
      <c r="K1163" s="21"/>
      <c r="L1163" s="11" t="s">
        <v>7237</v>
      </c>
      <c r="M1163" s="21" t="s">
        <v>43</v>
      </c>
      <c r="N1163" s="21"/>
      <c r="O1163" s="21"/>
      <c r="P1163" s="21"/>
      <c r="Q1163" s="21"/>
      <c r="R1163" s="30" t="s">
        <v>40</v>
      </c>
      <c r="S1163" s="30"/>
      <c r="T1163" s="30"/>
      <c r="U1163" s="30"/>
      <c r="V1163" s="30"/>
      <c r="W1163" s="30"/>
      <c r="X1163" s="31"/>
      <c r="Y1163" s="31">
        <v>44372</v>
      </c>
      <c r="Z1163" s="14" t="str">
        <f>IF([1]Points!$AB1260+[1]Points!$AC1260+[1]Points!$AD1260+[1]Points!$AF1260=0,"MAI PARTITO","PARTITO")</f>
        <v>MAI PARTITO</v>
      </c>
      <c r="AA1163" s="14" t="str">
        <f>IF([1]Points!$AE1260&gt;10,"PERFORMANTE","NON PERFORMANTE")</f>
        <v>NON PERFORMANTE</v>
      </c>
      <c r="AB1163" s="14" t="str">
        <f>IF([1]Points!$AE1260&gt;20,"SI","NO")</f>
        <v>NO</v>
      </c>
      <c r="AC1163" s="14" t="str">
        <f>IF([1]Points!$AK1260+[1]Points!$AL1260+[1]Points!$AM1260+[1]Points!$AN1260=0,"FERMO","ATTIVO")</f>
        <v>FERMO</v>
      </c>
      <c r="AD1163" s="30"/>
      <c r="AE1163" s="30"/>
      <c r="AF1163" s="30"/>
      <c r="AG1163" s="30"/>
      <c r="AH1163" s="30"/>
      <c r="AI1163" s="30"/>
      <c r="AJ1163" s="30"/>
      <c r="AK1163" s="30"/>
    </row>
    <row r="1164" spans="1:37" ht="15" customHeight="1" x14ac:dyDescent="0.25">
      <c r="A1164" s="10" t="s">
        <v>7173</v>
      </c>
      <c r="B1164" s="11" t="s">
        <v>7174</v>
      </c>
      <c r="C1164" s="11" t="s">
        <v>7145</v>
      </c>
      <c r="D1164" s="11">
        <v>28865</v>
      </c>
      <c r="E1164" s="11" t="s">
        <v>64</v>
      </c>
      <c r="F1164" s="12"/>
      <c r="G1164" s="12" t="s">
        <v>7175</v>
      </c>
      <c r="H1164" s="12" t="s">
        <v>40</v>
      </c>
      <c r="I1164" s="11" t="s">
        <v>40</v>
      </c>
      <c r="J1164" s="11" t="s">
        <v>7176</v>
      </c>
      <c r="K1164" s="11"/>
      <c r="L1164" s="11" t="s">
        <v>7177</v>
      </c>
      <c r="M1164" s="11" t="s">
        <v>43</v>
      </c>
      <c r="N1164" s="11"/>
      <c r="O1164" s="11"/>
      <c r="P1164" s="11"/>
      <c r="Q1164" s="11" t="s">
        <v>8784</v>
      </c>
      <c r="R1164" s="12" t="s">
        <v>7178</v>
      </c>
      <c r="S1164" s="12" t="s">
        <v>8785</v>
      </c>
      <c r="T1164" s="12"/>
      <c r="U1164" s="12"/>
      <c r="V1164" s="12"/>
      <c r="W1164" s="12"/>
      <c r="X1164" s="13"/>
      <c r="Y1164" s="13">
        <v>44523</v>
      </c>
      <c r="Z1164" s="14" t="str">
        <f>IF([1]Points!$AB1251+[1]Points!$AC1251+[1]Points!$AD1251+[1]Points!$AF1251=0,"MAI PARTITO","PARTITO")</f>
        <v>PARTITO</v>
      </c>
      <c r="AA1164" s="14" t="str">
        <f>IF([1]Points!$AE1251&gt;10,"PERFORMANTE","NON PERFORMANTE")</f>
        <v>NON PERFORMANTE</v>
      </c>
      <c r="AB1164" s="14" t="str">
        <f>IF([1]Points!$AE1251&gt;20,"SI","NO")</f>
        <v>NO</v>
      </c>
      <c r="AC1164" s="14" t="str">
        <f>IF([1]Points!$AK1251+[1]Points!$AL1251+[1]Points!$AM1251+[1]Points!$AN1251=0,"FERMO","ATTIVO")</f>
        <v>FERMO</v>
      </c>
      <c r="AD1164" s="12"/>
      <c r="AE1164" s="12"/>
      <c r="AF1164" s="12">
        <v>1</v>
      </c>
      <c r="AG1164" s="12"/>
      <c r="AH1164" s="12"/>
      <c r="AI1164" s="12"/>
      <c r="AJ1164" s="12"/>
      <c r="AK1164" s="12"/>
    </row>
    <row r="1165" spans="1:37" ht="15" customHeight="1" x14ac:dyDescent="0.25">
      <c r="A1165" s="10" t="s">
        <v>7251</v>
      </c>
      <c r="B1165" s="11" t="s">
        <v>7252</v>
      </c>
      <c r="C1165" s="11" t="s">
        <v>7253</v>
      </c>
      <c r="D1165" s="11">
        <v>28883</v>
      </c>
      <c r="E1165" s="11" t="s">
        <v>64</v>
      </c>
      <c r="F1165" s="12" t="s">
        <v>7254</v>
      </c>
      <c r="G1165" s="12" t="s">
        <v>7255</v>
      </c>
      <c r="H1165" s="12" t="s">
        <v>40</v>
      </c>
      <c r="I1165" s="11" t="s">
        <v>40</v>
      </c>
      <c r="J1165" s="11" t="s">
        <v>7256</v>
      </c>
      <c r="K1165" s="11"/>
      <c r="L1165" s="11" t="s">
        <v>7257</v>
      </c>
      <c r="M1165" s="11" t="s">
        <v>43</v>
      </c>
      <c r="N1165" s="11"/>
      <c r="O1165" s="11"/>
      <c r="P1165" s="11"/>
      <c r="Q1165" s="11"/>
      <c r="R1165" s="12" t="s">
        <v>7258</v>
      </c>
      <c r="S1165" s="12"/>
      <c r="T1165" s="12"/>
      <c r="U1165" s="12"/>
      <c r="V1165" s="12"/>
      <c r="W1165" s="12"/>
      <c r="X1165" s="13"/>
      <c r="Y1165" s="13">
        <v>44530</v>
      </c>
      <c r="Z1165" s="14" t="str">
        <f>IF([1]Points!$AB1263+[1]Points!$AC1263+[1]Points!$AD1263+[1]Points!$AF1263=0,"MAI PARTITO","PARTITO")</f>
        <v>MAI PARTITO</v>
      </c>
      <c r="AA1165" s="14" t="str">
        <f>IF([1]Points!$AE1263&gt;10,"PERFORMANTE","NON PERFORMANTE")</f>
        <v>NON PERFORMANTE</v>
      </c>
      <c r="AB1165" s="14" t="str">
        <f>IF([1]Points!$AE1263&gt;20,"SI","NO")</f>
        <v>NO</v>
      </c>
      <c r="AC1165" s="14" t="str">
        <f>IF([1]Points!$AK1263+[1]Points!$AL1263+[1]Points!$AM1263+[1]Points!$AN1263=0,"FERMO","ATTIVO")</f>
        <v>FERMO</v>
      </c>
      <c r="AD1165" s="12"/>
      <c r="AE1165" s="12"/>
      <c r="AF1165" s="12"/>
      <c r="AG1165" s="12"/>
      <c r="AH1165" s="12"/>
      <c r="AI1165" s="12"/>
      <c r="AJ1165" s="12"/>
      <c r="AK1165" s="12"/>
    </row>
    <row r="1166" spans="1:37" ht="15" customHeight="1" x14ac:dyDescent="0.25">
      <c r="A1166" s="10" t="s">
        <v>7243</v>
      </c>
      <c r="B1166" s="11" t="s">
        <v>7244</v>
      </c>
      <c r="C1166" s="11" t="s">
        <v>7245</v>
      </c>
      <c r="D1166" s="11">
        <v>28831</v>
      </c>
      <c r="E1166" s="11" t="s">
        <v>64</v>
      </c>
      <c r="F1166" s="12" t="s">
        <v>7246</v>
      </c>
      <c r="G1166" s="12" t="s">
        <v>7247</v>
      </c>
      <c r="H1166" s="12" t="s">
        <v>40</v>
      </c>
      <c r="I1166" s="11" t="s">
        <v>40</v>
      </c>
      <c r="J1166" s="11" t="s">
        <v>7248</v>
      </c>
      <c r="K1166" s="11"/>
      <c r="L1166" s="11" t="s">
        <v>7249</v>
      </c>
      <c r="M1166" s="11" t="s">
        <v>43</v>
      </c>
      <c r="N1166" s="11"/>
      <c r="O1166" s="11"/>
      <c r="P1166" s="11"/>
      <c r="Q1166" s="11" t="s">
        <v>7865</v>
      </c>
      <c r="R1166" s="12" t="s">
        <v>7250</v>
      </c>
      <c r="S1166" s="12" t="s">
        <v>7867</v>
      </c>
      <c r="T1166" s="18" t="s">
        <v>7866</v>
      </c>
      <c r="U1166" s="12" t="s">
        <v>7868</v>
      </c>
      <c r="V1166" s="12"/>
      <c r="W1166" s="12"/>
      <c r="X1166" s="13"/>
      <c r="Y1166" s="13">
        <v>44529</v>
      </c>
      <c r="Z1166" s="14" t="str">
        <f>IF([1]Points!$AB1262+[1]Points!$AC1262+[1]Points!$AD1262+[1]Points!$AF1262=0,"MAI PARTITO","PARTITO")</f>
        <v>PARTITO</v>
      </c>
      <c r="AA1166" s="14" t="str">
        <f>IF([1]Points!$AE1262&gt;10,"PERFORMANTE","NON PERFORMANTE")</f>
        <v>NON PERFORMANTE</v>
      </c>
      <c r="AB1166" s="14" t="str">
        <f>IF([1]Points!$AE1262&gt;20,"SI","NO")</f>
        <v>NO</v>
      </c>
      <c r="AC1166" s="14" t="str">
        <f>IF([1]Points!$AK1262+[1]Points!$AL1262+[1]Points!$AM1262+[1]Points!$AN1262=0,"FERMO","ATTIVO")</f>
        <v>ATTIVO</v>
      </c>
      <c r="AD1166" s="12"/>
      <c r="AE1166" s="12"/>
      <c r="AF1166" s="12">
        <v>3</v>
      </c>
      <c r="AG1166" s="12"/>
      <c r="AH1166" s="12"/>
      <c r="AI1166" s="12"/>
      <c r="AJ1166" s="12"/>
      <c r="AK1166" s="12"/>
    </row>
    <row r="1167" spans="1:37" ht="15" customHeight="1" x14ac:dyDescent="0.25">
      <c r="A1167" s="10" t="s">
        <v>7267</v>
      </c>
      <c r="B1167" s="11" t="s">
        <v>7268</v>
      </c>
      <c r="C1167" s="11" t="s">
        <v>7261</v>
      </c>
      <c r="D1167" s="11">
        <v>28921</v>
      </c>
      <c r="E1167" s="11" t="s">
        <v>64</v>
      </c>
      <c r="F1167" s="12" t="s">
        <v>7269</v>
      </c>
      <c r="G1167" s="12" t="s">
        <v>7270</v>
      </c>
      <c r="H1167" s="12" t="s">
        <v>40</v>
      </c>
      <c r="I1167" s="11" t="s">
        <v>40</v>
      </c>
      <c r="J1167" s="11"/>
      <c r="K1167" s="11"/>
      <c r="L1167" s="11" t="s">
        <v>7271</v>
      </c>
      <c r="M1167" s="11" t="s">
        <v>43</v>
      </c>
      <c r="N1167" s="11"/>
      <c r="O1167" s="11"/>
      <c r="P1167" s="11"/>
      <c r="Q1167" s="11"/>
      <c r="R1167" s="12" t="s">
        <v>7272</v>
      </c>
      <c r="S1167" s="12"/>
      <c r="T1167" s="12"/>
      <c r="U1167" s="12"/>
      <c r="V1167" s="12"/>
      <c r="W1167" s="12"/>
      <c r="X1167" s="13"/>
      <c r="Y1167" s="13">
        <v>44531</v>
      </c>
      <c r="Z1167" s="14" t="str">
        <f>IF([1]Points!$AB1265+[1]Points!$AC1265+[1]Points!$AD1265+[1]Points!$AF1265=0,"MAI PARTITO","PARTITO")</f>
        <v>MAI PARTITO</v>
      </c>
      <c r="AA1167" s="14" t="str">
        <f>IF([1]Points!$AE1265&gt;10,"PERFORMANTE","NON PERFORMANTE")</f>
        <v>NON PERFORMANTE</v>
      </c>
      <c r="AB1167" s="14" t="str">
        <f>IF([1]Points!$AE1265&gt;20,"SI","NO")</f>
        <v>NO</v>
      </c>
      <c r="AC1167" s="14" t="str">
        <f>IF([1]Points!$AK1265+[1]Points!$AL1265+[1]Points!$AM1265+[1]Points!$AN1265=0,"FERMO","ATTIVO")</f>
        <v>FERMO</v>
      </c>
      <c r="AD1167" s="12"/>
      <c r="AE1167" s="12"/>
      <c r="AF1167" s="12"/>
      <c r="AG1167" s="12"/>
      <c r="AH1167" s="12"/>
      <c r="AI1167" s="12"/>
      <c r="AJ1167" s="12"/>
      <c r="AK1167" s="12"/>
    </row>
    <row r="1168" spans="1:37" ht="15" customHeight="1" x14ac:dyDescent="0.25">
      <c r="A1168" s="10" t="s">
        <v>7215</v>
      </c>
      <c r="B1168" s="11" t="s">
        <v>7216</v>
      </c>
      <c r="C1168" s="11" t="s">
        <v>7217</v>
      </c>
      <c r="D1168" s="11">
        <v>20010</v>
      </c>
      <c r="E1168" s="11" t="s">
        <v>7210</v>
      </c>
      <c r="F1168" s="12"/>
      <c r="G1168" s="12" t="s">
        <v>7218</v>
      </c>
      <c r="H1168" s="12" t="s">
        <v>40</v>
      </c>
      <c r="I1168" s="11" t="s">
        <v>40</v>
      </c>
      <c r="J1168" s="11" t="s">
        <v>7219</v>
      </c>
      <c r="K1168" s="11"/>
      <c r="L1168" s="11" t="s">
        <v>7220</v>
      </c>
      <c r="M1168" s="11" t="s">
        <v>43</v>
      </c>
      <c r="N1168" s="11"/>
      <c r="O1168" s="11"/>
      <c r="P1168" s="11"/>
      <c r="Q1168" s="11" t="s">
        <v>8781</v>
      </c>
      <c r="R1168" s="12">
        <v>10056490963</v>
      </c>
      <c r="S1168" s="12" t="s">
        <v>8783</v>
      </c>
      <c r="T1168" s="18" t="s">
        <v>8782</v>
      </c>
      <c r="U1168" s="12"/>
      <c r="V1168" s="12"/>
      <c r="W1168" s="12"/>
      <c r="X1168" s="13"/>
      <c r="Y1168" s="13">
        <v>44497</v>
      </c>
      <c r="Z1168" s="14" t="str">
        <f>IF([1]Points!$AB1257+[1]Points!$AC1257+[1]Points!$AD1257+[1]Points!$AF1257=0,"MAI PARTITO","PARTITO")</f>
        <v>PARTITO</v>
      </c>
      <c r="AA1168" s="14" t="str">
        <f>IF([1]Points!$AE1257&gt;10,"PERFORMANTE","NON PERFORMANTE")</f>
        <v>NON PERFORMANTE</v>
      </c>
      <c r="AB1168" s="14" t="str">
        <f>IF([1]Points!$AE1257&gt;20,"SI","NO")</f>
        <v>NO</v>
      </c>
      <c r="AC1168" s="14" t="str">
        <f>IF([1]Points!$AK1257+[1]Points!$AL1257+[1]Points!$AM1257+[1]Points!$AN1257=0,"FERMO","ATTIVO")</f>
        <v>ATTIVO</v>
      </c>
      <c r="AD1168" s="12"/>
      <c r="AE1168" s="12"/>
      <c r="AF1168" s="12">
        <v>3</v>
      </c>
      <c r="AG1168" s="12"/>
      <c r="AH1168" s="12"/>
      <c r="AI1168" s="12"/>
      <c r="AJ1168" s="12"/>
      <c r="AK1168" s="12"/>
    </row>
    <row r="1169" spans="1:37" ht="15" customHeight="1" x14ac:dyDescent="0.25">
      <c r="A1169" s="29" t="s">
        <v>7292</v>
      </c>
      <c r="B1169" s="21" t="s">
        <v>7293</v>
      </c>
      <c r="C1169" s="21" t="s">
        <v>7294</v>
      </c>
      <c r="D1169" s="21">
        <v>28924</v>
      </c>
      <c r="E1169" s="21" t="s">
        <v>64</v>
      </c>
      <c r="F1169" s="30" t="s">
        <v>7295</v>
      </c>
      <c r="G1169" s="30" t="s">
        <v>7296</v>
      </c>
      <c r="H1169" s="30" t="s">
        <v>40</v>
      </c>
      <c r="I1169" s="21" t="s">
        <v>40</v>
      </c>
      <c r="J1169" s="21" t="s">
        <v>7297</v>
      </c>
      <c r="K1169" s="21"/>
      <c r="L1169" s="11" t="s">
        <v>7298</v>
      </c>
      <c r="M1169" s="21" t="s">
        <v>43</v>
      </c>
      <c r="N1169" s="11"/>
      <c r="O1169" s="21"/>
      <c r="P1169" s="21"/>
      <c r="Q1169" s="21"/>
      <c r="R1169" s="30" t="s">
        <v>40</v>
      </c>
      <c r="S1169" s="30"/>
      <c r="T1169" s="30"/>
      <c r="U1169" s="30"/>
      <c r="V1169" s="30"/>
      <c r="W1169" s="30"/>
      <c r="X1169" s="31"/>
      <c r="Y1169" s="31">
        <v>44533</v>
      </c>
      <c r="Z1169" s="14" t="str">
        <f>IF([1]Points!$AB1268+[1]Points!$AC1268+[1]Points!$AD1268+[1]Points!$AF1268=0,"MAI PARTITO","PARTITO")</f>
        <v>MAI PARTITO</v>
      </c>
      <c r="AA1169" s="14" t="str">
        <f>IF([1]Points!$AE1268&gt;10,"PERFORMANTE","NON PERFORMANTE")</f>
        <v>NON PERFORMANTE</v>
      </c>
      <c r="AB1169" s="14" t="str">
        <f>IF([1]Points!$AE1268&gt;20,"SI","NO")</f>
        <v>NO</v>
      </c>
      <c r="AC1169" s="14" t="str">
        <f>IF([1]Points!$AK1268+[1]Points!$AL1268+[1]Points!$AM1268+[1]Points!$AN1268=0,"FERMO","ATTIVO")</f>
        <v>FERMO</v>
      </c>
      <c r="AD1169" s="30"/>
      <c r="AE1169" s="30"/>
      <c r="AF1169" s="30"/>
      <c r="AG1169" s="30"/>
      <c r="AH1169" s="30"/>
      <c r="AI1169" s="30"/>
      <c r="AJ1169" s="30"/>
      <c r="AK1169" s="30"/>
    </row>
    <row r="1170" spans="1:37" ht="15" customHeight="1" x14ac:dyDescent="0.25">
      <c r="A1170" s="29" t="s">
        <v>7281</v>
      </c>
      <c r="B1170" s="21" t="s">
        <v>7282</v>
      </c>
      <c r="C1170" s="21" t="s">
        <v>7261</v>
      </c>
      <c r="D1170" s="21">
        <v>28923</v>
      </c>
      <c r="E1170" s="21" t="s">
        <v>64</v>
      </c>
      <c r="F1170" s="30" t="s">
        <v>7283</v>
      </c>
      <c r="G1170" s="30" t="s">
        <v>7284</v>
      </c>
      <c r="H1170" s="30" t="s">
        <v>7285</v>
      </c>
      <c r="I1170" s="21" t="s">
        <v>40</v>
      </c>
      <c r="J1170" s="21" t="s">
        <v>7286</v>
      </c>
      <c r="K1170" s="21"/>
      <c r="L1170" s="11" t="s">
        <v>7287</v>
      </c>
      <c r="M1170" s="21" t="s">
        <v>43</v>
      </c>
      <c r="N1170" s="21"/>
      <c r="O1170" s="21"/>
      <c r="P1170" s="21"/>
      <c r="Q1170" s="21" t="s">
        <v>7288</v>
      </c>
      <c r="R1170" s="32" t="s">
        <v>7289</v>
      </c>
      <c r="S1170" s="30" t="s">
        <v>7290</v>
      </c>
      <c r="T1170" s="33" t="s">
        <v>7291</v>
      </c>
      <c r="U1170" s="32" t="s">
        <v>7283</v>
      </c>
      <c r="V1170" s="30"/>
      <c r="W1170" s="30"/>
      <c r="X1170" s="31"/>
      <c r="Y1170" s="31">
        <v>44532</v>
      </c>
      <c r="Z1170" s="14" t="str">
        <f>IF([1]Points!$AB1267+[1]Points!$AC1267+[1]Points!$AD1267+[1]Points!$AF1267=0,"MAI PARTITO","PARTITO")</f>
        <v>PARTITO</v>
      </c>
      <c r="AA1170" s="14" t="str">
        <f>IF([1]Points!$AE1267&gt;10,"PERFORMANTE","NON PERFORMANTE")</f>
        <v>NON PERFORMANTE</v>
      </c>
      <c r="AB1170" s="14" t="str">
        <f>IF([1]Points!$AE1267&gt;20,"SI","NO")</f>
        <v>NO</v>
      </c>
      <c r="AC1170" s="14" t="str">
        <f>IF([1]Points!$AK1267+[1]Points!$AL1267+[1]Points!$AM1267+[1]Points!$AN1267=0,"FERMO","ATTIVO")</f>
        <v>ATTIVO</v>
      </c>
      <c r="AD1170" s="30"/>
      <c r="AE1170" s="30"/>
      <c r="AF1170" s="30"/>
      <c r="AG1170" s="30"/>
      <c r="AH1170" s="30"/>
      <c r="AI1170" s="30"/>
      <c r="AJ1170" s="30"/>
      <c r="AK1170" s="30"/>
    </row>
    <row r="1171" spans="1:37" ht="15" customHeight="1" x14ac:dyDescent="0.25">
      <c r="A1171" s="19" t="s">
        <v>1787</v>
      </c>
      <c r="B1171" s="11" t="s">
        <v>7238</v>
      </c>
      <c r="C1171" s="11" t="s">
        <v>7239</v>
      </c>
      <c r="D1171" s="11">
        <v>21018</v>
      </c>
      <c r="E1171" s="11" t="s">
        <v>7240</v>
      </c>
      <c r="F1171" s="17" t="s">
        <v>1054</v>
      </c>
      <c r="G1171" s="12"/>
      <c r="H1171" s="12"/>
      <c r="I1171" s="11" t="s">
        <v>7241</v>
      </c>
      <c r="J1171" s="11"/>
      <c r="K1171" s="11"/>
      <c r="L1171" s="11" t="s">
        <v>7242</v>
      </c>
      <c r="M1171" s="11" t="s">
        <v>43</v>
      </c>
      <c r="N1171" s="11"/>
      <c r="O1171" s="11"/>
      <c r="P1171" s="11" t="s">
        <v>7130</v>
      </c>
      <c r="Q1171" s="11" t="s">
        <v>1058</v>
      </c>
      <c r="R1171" s="17" t="s">
        <v>1059</v>
      </c>
      <c r="S1171" s="12" t="s">
        <v>1060</v>
      </c>
      <c r="T1171" s="17"/>
      <c r="U1171" s="17" t="s">
        <v>8726</v>
      </c>
      <c r="V1171" s="12"/>
      <c r="W1171" s="12"/>
      <c r="X1171" s="13"/>
      <c r="Y1171" s="13"/>
      <c r="Z1171" s="14"/>
      <c r="AA1171" s="14"/>
      <c r="AB1171" s="14"/>
      <c r="AC1171" s="14"/>
      <c r="AD1171" s="12"/>
      <c r="AE1171" s="12"/>
      <c r="AF1171" s="12"/>
      <c r="AG1171" s="12"/>
      <c r="AH1171" s="12"/>
      <c r="AI1171" s="12"/>
      <c r="AJ1171" s="12"/>
      <c r="AK1171" s="12"/>
    </row>
    <row r="1172" spans="1:37" ht="15" customHeight="1" x14ac:dyDescent="0.25">
      <c r="A1172" s="10" t="s">
        <v>7320</v>
      </c>
      <c r="B1172" s="11" t="s">
        <v>7321</v>
      </c>
      <c r="C1172" s="11" t="s">
        <v>7322</v>
      </c>
      <c r="D1172" s="11">
        <v>13010</v>
      </c>
      <c r="E1172" s="11" t="s">
        <v>1547</v>
      </c>
      <c r="F1172" s="12" t="s">
        <v>7323</v>
      </c>
      <c r="G1172" s="12" t="s">
        <v>7324</v>
      </c>
      <c r="H1172" s="12" t="s">
        <v>40</v>
      </c>
      <c r="I1172" s="11" t="s">
        <v>40</v>
      </c>
      <c r="J1172" s="11" t="s">
        <v>40</v>
      </c>
      <c r="K1172" s="11"/>
      <c r="L1172" s="11" t="s">
        <v>7325</v>
      </c>
      <c r="M1172" s="11" t="s">
        <v>43</v>
      </c>
      <c r="N1172" s="11"/>
      <c r="O1172" s="11"/>
      <c r="P1172" s="11"/>
      <c r="Q1172" s="11"/>
      <c r="R1172" s="12" t="s">
        <v>40</v>
      </c>
      <c r="S1172" s="12"/>
      <c r="T1172" s="12"/>
      <c r="U1172" s="12"/>
      <c r="V1172" s="12"/>
      <c r="W1172" s="12"/>
      <c r="X1172" s="13"/>
      <c r="Y1172" s="13">
        <v>44343</v>
      </c>
      <c r="Z1172" s="14" t="str">
        <f>IF([1]Points!$AB1273+[1]Points!$AC1273+[1]Points!$AD1273+[1]Points!$AF1273=0,"MAI PARTITO","PARTITO")</f>
        <v>MAI PARTITO</v>
      </c>
      <c r="AA1172" s="14" t="str">
        <f>IF([1]Points!$AE1273&gt;10,"PERFORMANTE","NON PERFORMANTE")</f>
        <v>NON PERFORMANTE</v>
      </c>
      <c r="AB1172" s="14" t="str">
        <f>IF([1]Points!$AE1273&gt;20,"SI","NO")</f>
        <v>NO</v>
      </c>
      <c r="AC1172" s="14" t="str">
        <f>IF([1]Points!$AK1273+[1]Points!$AL1273+[1]Points!$AM1273+[1]Points!$AN1273=0,"FERMO","ATTIVO")</f>
        <v>FERMO</v>
      </c>
      <c r="AD1172" s="12"/>
      <c r="AE1172" s="12"/>
      <c r="AF1172" s="12"/>
      <c r="AG1172" s="12"/>
      <c r="AH1172" s="12"/>
      <c r="AI1172" s="12"/>
      <c r="AJ1172" s="12"/>
      <c r="AK1172" s="12"/>
    </row>
    <row r="1173" spans="1:37" ht="15" customHeight="1" x14ac:dyDescent="0.25">
      <c r="A1173" s="10" t="s">
        <v>7326</v>
      </c>
      <c r="B1173" s="11" t="s">
        <v>7327</v>
      </c>
      <c r="C1173" s="11" t="s">
        <v>7328</v>
      </c>
      <c r="D1173" s="11">
        <v>13035</v>
      </c>
      <c r="E1173" s="11" t="s">
        <v>1547</v>
      </c>
      <c r="F1173" s="12" t="s">
        <v>7329</v>
      </c>
      <c r="G1173" s="12" t="s">
        <v>7330</v>
      </c>
      <c r="H1173" s="12" t="s">
        <v>40</v>
      </c>
      <c r="I1173" s="11" t="s">
        <v>40</v>
      </c>
      <c r="J1173" s="11" t="s">
        <v>7331</v>
      </c>
      <c r="K1173" s="11"/>
      <c r="L1173" s="11" t="s">
        <v>7332</v>
      </c>
      <c r="M1173" s="11" t="s">
        <v>43</v>
      </c>
      <c r="N1173" s="11"/>
      <c r="O1173" s="11"/>
      <c r="P1173" s="11"/>
      <c r="Q1173" s="11"/>
      <c r="R1173" s="12" t="s">
        <v>7333</v>
      </c>
      <c r="S1173" s="12"/>
      <c r="T1173" s="12"/>
      <c r="U1173" s="12"/>
      <c r="V1173" s="12"/>
      <c r="W1173" s="12"/>
      <c r="X1173" s="13"/>
      <c r="Y1173" s="13">
        <v>44376</v>
      </c>
      <c r="Z1173" s="14" t="str">
        <f>IF([1]Points!$AB1274+[1]Points!$AC1274+[1]Points!$AD1274+[1]Points!$AF1274=0,"MAI PARTITO","PARTITO")</f>
        <v>MAI PARTITO</v>
      </c>
      <c r="AA1173" s="14" t="str">
        <f>IF([1]Points!$AE1274&gt;10,"PERFORMANTE","NON PERFORMANTE")</f>
        <v>NON PERFORMANTE</v>
      </c>
      <c r="AB1173" s="14" t="str">
        <f>IF([1]Points!$AE1274&gt;20,"SI","NO")</f>
        <v>NO</v>
      </c>
      <c r="AC1173" s="14" t="str">
        <f>IF([1]Points!$AK1274+[1]Points!$AL1274+[1]Points!$AM1274+[1]Points!$AN1274=0,"FERMO","ATTIVO")</f>
        <v>FERMO</v>
      </c>
      <c r="AD1173" s="12"/>
      <c r="AE1173" s="12"/>
      <c r="AF1173" s="12"/>
      <c r="AG1173" s="12"/>
      <c r="AH1173" s="12"/>
      <c r="AI1173" s="12"/>
      <c r="AJ1173" s="12"/>
      <c r="AK1173" s="12"/>
    </row>
    <row r="1174" spans="1:37" ht="15" customHeight="1" x14ac:dyDescent="0.25">
      <c r="A1174" s="10" t="s">
        <v>7299</v>
      </c>
      <c r="B1174" s="11" t="s">
        <v>7300</v>
      </c>
      <c r="C1174" s="11" t="s">
        <v>7275</v>
      </c>
      <c r="D1174" s="11">
        <v>28822</v>
      </c>
      <c r="E1174" s="11" t="s">
        <v>64</v>
      </c>
      <c r="F1174" s="12"/>
      <c r="G1174" s="12" t="s">
        <v>7301</v>
      </c>
      <c r="H1174" s="12" t="s">
        <v>40</v>
      </c>
      <c r="I1174" s="11" t="s">
        <v>40</v>
      </c>
      <c r="J1174" s="11" t="s">
        <v>40</v>
      </c>
      <c r="K1174" s="11"/>
      <c r="L1174" s="11" t="s">
        <v>7302</v>
      </c>
      <c r="M1174" s="11" t="s">
        <v>43</v>
      </c>
      <c r="N1174" s="11"/>
      <c r="O1174" s="11"/>
      <c r="P1174" s="11"/>
      <c r="Q1174" s="11" t="s">
        <v>8773</v>
      </c>
      <c r="R1174" s="17" t="s">
        <v>8775</v>
      </c>
      <c r="S1174" s="12" t="s">
        <v>8776</v>
      </c>
      <c r="T1174" s="18" t="s">
        <v>8774</v>
      </c>
      <c r="U1174" s="12"/>
      <c r="V1174" s="12"/>
      <c r="W1174" s="12"/>
      <c r="X1174" s="13"/>
      <c r="Y1174" s="13">
        <v>44532</v>
      </c>
      <c r="Z1174" s="14" t="str">
        <f>IF([1]Points!$AB1269+[1]Points!$AC1269+[1]Points!$AD1269+[1]Points!$AF1269=0,"MAI PARTITO","PARTITO")</f>
        <v>PARTITO</v>
      </c>
      <c r="AA1174" s="14" t="str">
        <f>IF([1]Points!$AE1269&gt;10,"PERFORMANTE","NON PERFORMANTE")</f>
        <v>NON PERFORMANTE</v>
      </c>
      <c r="AB1174" s="14" t="str">
        <f>IF([1]Points!$AE1269&gt;20,"SI","NO")</f>
        <v>NO</v>
      </c>
      <c r="AC1174" s="14" t="str">
        <f>IF([1]Points!$AK1269+[1]Points!$AL1269+[1]Points!$AM1269+[1]Points!$AN1269=0,"FERMO","ATTIVO")</f>
        <v>ATTIVO</v>
      </c>
      <c r="AD1174" s="12"/>
      <c r="AE1174" s="12"/>
      <c r="AF1174" s="12">
        <v>0</v>
      </c>
      <c r="AG1174" s="12"/>
      <c r="AH1174" s="12"/>
      <c r="AI1174" s="12"/>
      <c r="AJ1174" s="12"/>
      <c r="AK1174" s="12"/>
    </row>
    <row r="1175" spans="1:37" ht="15" customHeight="1" x14ac:dyDescent="0.25">
      <c r="A1175" s="10" t="s">
        <v>7309</v>
      </c>
      <c r="B1175" s="11" t="s">
        <v>7310</v>
      </c>
      <c r="C1175" s="11" t="s">
        <v>1546</v>
      </c>
      <c r="D1175" s="11">
        <v>13100</v>
      </c>
      <c r="E1175" s="11" t="s">
        <v>1547</v>
      </c>
      <c r="F1175" s="12" t="s">
        <v>7311</v>
      </c>
      <c r="G1175" s="12" t="s">
        <v>40</v>
      </c>
      <c r="H1175" s="12" t="s">
        <v>40</v>
      </c>
      <c r="I1175" s="11" t="s">
        <v>40</v>
      </c>
      <c r="J1175" s="11" t="s">
        <v>7312</v>
      </c>
      <c r="K1175" s="11"/>
      <c r="L1175" s="11" t="s">
        <v>7313</v>
      </c>
      <c r="M1175" s="11" t="s">
        <v>103</v>
      </c>
      <c r="N1175" s="11" t="s">
        <v>230</v>
      </c>
      <c r="O1175" s="11"/>
      <c r="P1175" s="11"/>
      <c r="Q1175" s="11" t="s">
        <v>8777</v>
      </c>
      <c r="R1175" s="17" t="s">
        <v>8779</v>
      </c>
      <c r="S1175" s="12" t="s">
        <v>8780</v>
      </c>
      <c r="T1175" s="18" t="s">
        <v>8778</v>
      </c>
      <c r="U1175" s="12"/>
      <c r="V1175" s="12"/>
      <c r="W1175" s="12"/>
      <c r="X1175" s="13"/>
      <c r="Y1175" s="13">
        <v>43564</v>
      </c>
      <c r="Z1175" s="14" t="str">
        <f>IF([1]Points!$AB1271+[1]Points!$AC1271+[1]Points!$AD1271+[1]Points!$AF1271=0,"MAI PARTITO","PARTITO")</f>
        <v>PARTITO</v>
      </c>
      <c r="AA1175" s="14" t="str">
        <f>IF([1]Points!$AE1271&gt;10,"PERFORMANTE","NON PERFORMANTE")</f>
        <v>NON PERFORMANTE</v>
      </c>
      <c r="AB1175" s="14" t="str">
        <f>IF([1]Points!$AE1271&gt;20,"SI","NO")</f>
        <v>NO</v>
      </c>
      <c r="AC1175" s="14" t="str">
        <f>IF([1]Points!$AK1271+[1]Points!$AL1271+[1]Points!$AM1271+[1]Points!$AN1271=0,"FERMO","ATTIVO")</f>
        <v>FERMO</v>
      </c>
      <c r="AD1175" s="12">
        <v>6</v>
      </c>
      <c r="AE1175" s="12">
        <v>1</v>
      </c>
      <c r="AF1175" s="12">
        <v>3</v>
      </c>
      <c r="AG1175" s="12"/>
      <c r="AH1175" s="12"/>
      <c r="AI1175" s="12"/>
      <c r="AJ1175" s="12"/>
      <c r="AK1175" s="12"/>
    </row>
    <row r="1176" spans="1:37" ht="15" customHeight="1" x14ac:dyDescent="0.25">
      <c r="A1176" s="10" t="s">
        <v>7343</v>
      </c>
      <c r="B1176" s="11" t="s">
        <v>7344</v>
      </c>
      <c r="C1176" s="11" t="s">
        <v>7345</v>
      </c>
      <c r="D1176" s="11">
        <v>20010</v>
      </c>
      <c r="E1176" s="11" t="s">
        <v>7210</v>
      </c>
      <c r="F1176" s="12"/>
      <c r="G1176" s="12" t="s">
        <v>7346</v>
      </c>
      <c r="H1176" s="12" t="s">
        <v>40</v>
      </c>
      <c r="I1176" s="11" t="s">
        <v>40</v>
      </c>
      <c r="J1176" s="11" t="s">
        <v>7347</v>
      </c>
      <c r="K1176" s="11"/>
      <c r="L1176" s="11" t="s">
        <v>7348</v>
      </c>
      <c r="M1176" s="11" t="s">
        <v>43</v>
      </c>
      <c r="N1176" s="11"/>
      <c r="O1176" s="11"/>
      <c r="P1176" s="11"/>
      <c r="Q1176" s="11"/>
      <c r="R1176" s="12" t="s">
        <v>7349</v>
      </c>
      <c r="S1176" s="12"/>
      <c r="T1176" s="12"/>
      <c r="U1176" s="12"/>
      <c r="V1176" s="12"/>
      <c r="W1176" s="12"/>
      <c r="X1176" s="13"/>
      <c r="Y1176" s="13">
        <v>44515</v>
      </c>
      <c r="Z1176" s="14" t="str">
        <f>IF([1]Points!$AB1277+[1]Points!$AC1277+[1]Points!$AD1277+[1]Points!$AF1277=0,"MAI PARTITO","PARTITO")</f>
        <v>MAI PARTITO</v>
      </c>
      <c r="AA1176" s="14" t="str">
        <f>IF([1]Points!$AE1277&gt;10,"PERFORMANTE","NON PERFORMANTE")</f>
        <v>NON PERFORMANTE</v>
      </c>
      <c r="AB1176" s="14" t="str">
        <f>IF([1]Points!$AE1277&gt;20,"SI","NO")</f>
        <v>NO</v>
      </c>
      <c r="AC1176" s="14" t="str">
        <f>IF([1]Points!$AK1277+[1]Points!$AL1277+[1]Points!$AM1277+[1]Points!$AN1277=0,"FERMO","ATTIVO")</f>
        <v>FERMO</v>
      </c>
      <c r="AD1176" s="12"/>
      <c r="AE1176" s="12"/>
      <c r="AF1176" s="12"/>
      <c r="AG1176" s="12"/>
      <c r="AH1176" s="12"/>
      <c r="AI1176" s="12"/>
      <c r="AJ1176" s="12"/>
      <c r="AK1176" s="12"/>
    </row>
    <row r="1177" spans="1:37" ht="15" customHeight="1" x14ac:dyDescent="0.25">
      <c r="A1177" s="10" t="s">
        <v>7334</v>
      </c>
      <c r="B1177" s="11" t="s">
        <v>7335</v>
      </c>
      <c r="C1177" s="11" t="s">
        <v>7336</v>
      </c>
      <c r="D1177" s="11">
        <v>13040</v>
      </c>
      <c r="E1177" s="11" t="s">
        <v>1547</v>
      </c>
      <c r="F1177" s="12"/>
      <c r="G1177" s="12" t="s">
        <v>7337</v>
      </c>
      <c r="H1177" s="12" t="s">
        <v>40</v>
      </c>
      <c r="I1177" s="11" t="s">
        <v>40</v>
      </c>
      <c r="J1177" s="11" t="s">
        <v>40</v>
      </c>
      <c r="K1177" s="11"/>
      <c r="L1177" s="11" t="s">
        <v>7338</v>
      </c>
      <c r="M1177" s="11" t="s">
        <v>43</v>
      </c>
      <c r="N1177" s="11"/>
      <c r="O1177" s="11"/>
      <c r="P1177" s="11"/>
      <c r="Q1177" s="11" t="s">
        <v>8770</v>
      </c>
      <c r="R1177" s="17" t="s">
        <v>8771</v>
      </c>
      <c r="S1177" s="12" t="s">
        <v>8772</v>
      </c>
      <c r="T1177" s="12"/>
      <c r="U1177" s="12"/>
      <c r="V1177" s="12"/>
      <c r="W1177" s="12"/>
      <c r="X1177" s="13"/>
      <c r="Y1177" s="13">
        <v>44343</v>
      </c>
      <c r="Z1177" s="14" t="str">
        <f>IF([1]Points!$AB1275+[1]Points!$AC1275+[1]Points!$AD1275+[1]Points!$AF1275=0,"MAI PARTITO","PARTITO")</f>
        <v>PARTITO</v>
      </c>
      <c r="AA1177" s="14" t="str">
        <f>IF([1]Points!$AE1275&gt;10,"PERFORMANTE","NON PERFORMANTE")</f>
        <v>NON PERFORMANTE</v>
      </c>
      <c r="AB1177" s="14" t="str">
        <f>IF([1]Points!$AE1275&gt;20,"SI","NO")</f>
        <v>NO</v>
      </c>
      <c r="AC1177" s="14" t="str">
        <f>IF([1]Points!$AK1275+[1]Points!$AL1275+[1]Points!$AM1275+[1]Points!$AN1275=0,"FERMO","ATTIVO")</f>
        <v>ATTIVO</v>
      </c>
      <c r="AD1177" s="12"/>
      <c r="AE1177" s="12"/>
      <c r="AF1177" s="12">
        <v>1</v>
      </c>
      <c r="AG1177" s="12"/>
      <c r="AH1177" s="12"/>
      <c r="AI1177" s="12"/>
      <c r="AJ1177" s="12"/>
      <c r="AK1177" s="12"/>
    </row>
    <row r="1178" spans="1:37" ht="15" customHeight="1" x14ac:dyDescent="0.25">
      <c r="A1178" s="10" t="s">
        <v>7355</v>
      </c>
      <c r="B1178" s="11" t="s">
        <v>7356</v>
      </c>
      <c r="C1178" s="11" t="s">
        <v>7357</v>
      </c>
      <c r="D1178" s="11">
        <v>13011</v>
      </c>
      <c r="E1178" s="11" t="s">
        <v>1547</v>
      </c>
      <c r="F1178" s="12"/>
      <c r="G1178" s="12" t="s">
        <v>7358</v>
      </c>
      <c r="H1178" s="12" t="s">
        <v>40</v>
      </c>
      <c r="I1178" s="11" t="s">
        <v>40</v>
      </c>
      <c r="J1178" s="11" t="s">
        <v>7359</v>
      </c>
      <c r="K1178" s="11"/>
      <c r="L1178" s="11" t="s">
        <v>7360</v>
      </c>
      <c r="M1178" s="11" t="s">
        <v>43</v>
      </c>
      <c r="N1178" s="11"/>
      <c r="O1178" s="11"/>
      <c r="P1178" s="11"/>
      <c r="Q1178" s="11"/>
      <c r="R1178" s="12" t="s">
        <v>40</v>
      </c>
      <c r="S1178" s="12"/>
      <c r="T1178" s="12"/>
      <c r="U1178" s="12"/>
      <c r="V1178" s="12"/>
      <c r="W1178" s="12"/>
      <c r="X1178" s="13"/>
      <c r="Y1178" s="13">
        <v>44341</v>
      </c>
      <c r="Z1178" s="14" t="str">
        <f>IF([1]Points!$AB1279+[1]Points!$AC1279+[1]Points!$AD1279+[1]Points!$AF1279=0,"MAI PARTITO","PARTITO")</f>
        <v>MAI PARTITO</v>
      </c>
      <c r="AA1178" s="14" t="str">
        <f>IF([1]Points!$AE1279&gt;10,"PERFORMANTE","NON PERFORMANTE")</f>
        <v>NON PERFORMANTE</v>
      </c>
      <c r="AB1178" s="14" t="str">
        <f>IF([1]Points!$AE1279&gt;20,"SI","NO")</f>
        <v>NO</v>
      </c>
      <c r="AC1178" s="14" t="str">
        <f>IF([1]Points!$AK1279+[1]Points!$AL1279+[1]Points!$AM1279+[1]Points!$AN1279=0,"FERMO","ATTIVO")</f>
        <v>FERMO</v>
      </c>
      <c r="AD1178" s="12"/>
      <c r="AE1178" s="12"/>
      <c r="AF1178" s="12"/>
      <c r="AG1178" s="12"/>
      <c r="AH1178" s="12"/>
      <c r="AI1178" s="12"/>
      <c r="AJ1178" s="12"/>
      <c r="AK1178" s="12"/>
    </row>
    <row r="1179" spans="1:37" ht="15" customHeight="1" x14ac:dyDescent="0.25">
      <c r="A1179" s="10" t="s">
        <v>7339</v>
      </c>
      <c r="B1179" s="11" t="s">
        <v>7340</v>
      </c>
      <c r="C1179" s="11" t="s">
        <v>1546</v>
      </c>
      <c r="D1179" s="11">
        <v>13100</v>
      </c>
      <c r="E1179" s="11" t="s">
        <v>1547</v>
      </c>
      <c r="F1179" s="12" t="s">
        <v>7341</v>
      </c>
      <c r="G1179" s="12" t="s">
        <v>40</v>
      </c>
      <c r="H1179" s="12" t="s">
        <v>40</v>
      </c>
      <c r="I1179" s="11" t="s">
        <v>40</v>
      </c>
      <c r="J1179" s="11" t="s">
        <v>40</v>
      </c>
      <c r="K1179" s="11"/>
      <c r="L1179" s="11" t="s">
        <v>7342</v>
      </c>
      <c r="M1179" s="11" t="s">
        <v>103</v>
      </c>
      <c r="N1179" s="11" t="s">
        <v>230</v>
      </c>
      <c r="O1179" s="11"/>
      <c r="P1179" s="11"/>
      <c r="Q1179" s="11" t="s">
        <v>7339</v>
      </c>
      <c r="R1179" s="17" t="s">
        <v>8767</v>
      </c>
      <c r="S1179" s="17" t="s">
        <v>8768</v>
      </c>
      <c r="T1179" s="18" t="s">
        <v>8769</v>
      </c>
      <c r="U1179" s="12"/>
      <c r="V1179" s="12"/>
      <c r="W1179" s="12"/>
      <c r="X1179" s="13"/>
      <c r="Y1179" s="13">
        <v>43564</v>
      </c>
      <c r="Z1179" s="14" t="str">
        <f>IF([1]Points!$AB1276+[1]Points!$AC1276+[1]Points!$AD1276+[1]Points!$AF1276=0,"MAI PARTITO","PARTITO")</f>
        <v>PARTITO</v>
      </c>
      <c r="AA1179" s="14" t="str">
        <f>IF([1]Points!$AE1276&gt;10,"PERFORMANTE","NON PERFORMANTE")</f>
        <v>NON PERFORMANTE</v>
      </c>
      <c r="AB1179" s="14" t="str">
        <f>IF([1]Points!$AE1276&gt;20,"SI","NO")</f>
        <v>NO</v>
      </c>
      <c r="AC1179" s="14" t="str">
        <f>IF([1]Points!$AK1276+[1]Points!$AL1276+[1]Points!$AM1276+[1]Points!$AN1276=0,"FERMO","ATTIVO")</f>
        <v>ATTIVO</v>
      </c>
      <c r="AD1179" s="12">
        <v>13</v>
      </c>
      <c r="AE1179" s="12">
        <v>3</v>
      </c>
      <c r="AF1179" s="12">
        <v>2</v>
      </c>
      <c r="AG1179" s="12"/>
      <c r="AH1179" s="12"/>
      <c r="AI1179" s="12"/>
      <c r="AJ1179" s="12"/>
      <c r="AK1179" s="12"/>
    </row>
    <row r="1180" spans="1:37" ht="15" customHeight="1" x14ac:dyDescent="0.25">
      <c r="A1180" s="10" t="s">
        <v>7350</v>
      </c>
      <c r="B1180" s="11" t="s">
        <v>7351</v>
      </c>
      <c r="C1180" s="11" t="s">
        <v>1546</v>
      </c>
      <c r="D1180" s="11">
        <v>13100</v>
      </c>
      <c r="E1180" s="11" t="s">
        <v>1547</v>
      </c>
      <c r="F1180" s="12" t="s">
        <v>7352</v>
      </c>
      <c r="G1180" s="12" t="s">
        <v>40</v>
      </c>
      <c r="H1180" s="12" t="s">
        <v>40</v>
      </c>
      <c r="I1180" s="11" t="s">
        <v>40</v>
      </c>
      <c r="J1180" s="11" t="s">
        <v>7353</v>
      </c>
      <c r="K1180" s="11"/>
      <c r="L1180" s="11" t="s">
        <v>7354</v>
      </c>
      <c r="M1180" s="11" t="s">
        <v>103</v>
      </c>
      <c r="N1180" s="11" t="s">
        <v>230</v>
      </c>
      <c r="O1180" s="11" t="s">
        <v>9705</v>
      </c>
      <c r="P1180" s="11"/>
      <c r="Q1180" s="11" t="s">
        <v>8763</v>
      </c>
      <c r="R1180" s="17" t="s">
        <v>8765</v>
      </c>
      <c r="S1180" s="12" t="s">
        <v>8764</v>
      </c>
      <c r="T1180" s="28" t="s">
        <v>8766</v>
      </c>
      <c r="U1180" s="17" t="s">
        <v>7352</v>
      </c>
      <c r="V1180" s="12"/>
      <c r="W1180" s="12"/>
      <c r="X1180" s="13" t="s">
        <v>9677</v>
      </c>
      <c r="Y1180" s="13">
        <v>43564</v>
      </c>
      <c r="Z1180" s="14" t="str">
        <f>IF([1]Points!$AB1278+[1]Points!$AC1278+[1]Points!$AD1278+[1]Points!$AF1278=0,"MAI PARTITO","PARTITO")</f>
        <v>PARTITO</v>
      </c>
      <c r="AA1180" s="14" t="str">
        <f>IF([1]Points!$AE1278&gt;10,"PERFORMANTE","NON PERFORMANTE")</f>
        <v>PERFORMANTE</v>
      </c>
      <c r="AB1180" s="14" t="str">
        <f>IF([1]Points!$AE1278&gt;20,"SI","NO")</f>
        <v>NO</v>
      </c>
      <c r="AC1180" s="14" t="str">
        <f>IF([1]Points!$AK1278+[1]Points!$AL1278+[1]Points!$AM1278+[1]Points!$AN1278=0,"FERMO","ATTIVO")</f>
        <v>ATTIVO</v>
      </c>
      <c r="AD1180" s="12">
        <v>7</v>
      </c>
      <c r="AE1180" s="12">
        <v>22</v>
      </c>
      <c r="AF1180" s="12">
        <v>18</v>
      </c>
      <c r="AG1180" s="12"/>
      <c r="AH1180" s="12"/>
      <c r="AI1180" s="12"/>
      <c r="AJ1180" s="12"/>
      <c r="AK1180" s="12"/>
    </row>
    <row r="1181" spans="1:37" ht="15" customHeight="1" x14ac:dyDescent="0.25">
      <c r="A1181" s="10" t="s">
        <v>7373</v>
      </c>
      <c r="B1181" s="11" t="s">
        <v>7374</v>
      </c>
      <c r="C1181" s="11" t="s">
        <v>7367</v>
      </c>
      <c r="D1181" s="11">
        <v>16043</v>
      </c>
      <c r="E1181" s="11" t="s">
        <v>3043</v>
      </c>
      <c r="F1181" s="12"/>
      <c r="G1181" s="12" t="s">
        <v>7375</v>
      </c>
      <c r="H1181" s="12" t="s">
        <v>40</v>
      </c>
      <c r="I1181" s="11" t="s">
        <v>7376</v>
      </c>
      <c r="J1181" s="11" t="s">
        <v>7377</v>
      </c>
      <c r="K1181" s="11"/>
      <c r="L1181" s="11" t="s">
        <v>7378</v>
      </c>
      <c r="M1181" s="11" t="s">
        <v>43</v>
      </c>
      <c r="N1181" s="11" t="s">
        <v>3016</v>
      </c>
      <c r="O1181" s="11"/>
      <c r="P1181" s="11"/>
      <c r="Q1181" s="11"/>
      <c r="R1181" s="12" t="s">
        <v>40</v>
      </c>
      <c r="S1181" s="12"/>
      <c r="T1181" s="12"/>
      <c r="U1181" s="12"/>
      <c r="V1181" s="12"/>
      <c r="W1181" s="12"/>
      <c r="X1181" s="13"/>
      <c r="Y1181" s="13">
        <v>44518</v>
      </c>
      <c r="Z1181" s="14" t="str">
        <f>IF([1]Points!$AB1282+[1]Points!$AC1282+[1]Points!$AD1282+[1]Points!$AF1282=0,"MAI PARTITO","PARTITO")</f>
        <v>MAI PARTITO</v>
      </c>
      <c r="AA1181" s="14" t="str">
        <f>IF([1]Points!$AE1282&gt;10,"PERFORMANTE","NON PERFORMANTE")</f>
        <v>NON PERFORMANTE</v>
      </c>
      <c r="AB1181" s="14" t="str">
        <f>IF([1]Points!$AE1282&gt;20,"SI","NO")</f>
        <v>NO</v>
      </c>
      <c r="AC1181" s="14" t="str">
        <f>IF([1]Points!$AK1282+[1]Points!$AL1282+[1]Points!$AM1282+[1]Points!$AN1282=0,"FERMO","ATTIVO")</f>
        <v>FERMO</v>
      </c>
      <c r="AD1181" s="12"/>
      <c r="AE1181" s="12"/>
      <c r="AF1181" s="12"/>
      <c r="AG1181" s="12"/>
      <c r="AH1181" s="12"/>
      <c r="AI1181" s="12"/>
      <c r="AJ1181" s="12"/>
      <c r="AK1181" s="12"/>
    </row>
    <row r="1182" spans="1:37" ht="15" customHeight="1" x14ac:dyDescent="0.25">
      <c r="A1182" s="10" t="s">
        <v>7379</v>
      </c>
      <c r="B1182" s="11" t="s">
        <v>7380</v>
      </c>
      <c r="C1182" s="11" t="s">
        <v>7381</v>
      </c>
      <c r="D1182" s="11">
        <v>16035</v>
      </c>
      <c r="E1182" s="11" t="s">
        <v>3043</v>
      </c>
      <c r="F1182" s="12" t="s">
        <v>7382</v>
      </c>
      <c r="G1182" s="12" t="s">
        <v>7383</v>
      </c>
      <c r="H1182" s="12" t="s">
        <v>40</v>
      </c>
      <c r="I1182" s="11" t="s">
        <v>40</v>
      </c>
      <c r="J1182" s="11" t="s">
        <v>7384</v>
      </c>
      <c r="K1182" s="11"/>
      <c r="L1182" s="11" t="s">
        <v>7385</v>
      </c>
      <c r="M1182" s="11" t="s">
        <v>43</v>
      </c>
      <c r="N1182" s="11" t="s">
        <v>3016</v>
      </c>
      <c r="O1182" s="11"/>
      <c r="P1182" s="11"/>
      <c r="Q1182" s="11"/>
      <c r="R1182" s="12" t="s">
        <v>40</v>
      </c>
      <c r="S1182" s="12"/>
      <c r="T1182" s="12"/>
      <c r="U1182" s="12"/>
      <c r="V1182" s="12"/>
      <c r="W1182" s="12"/>
      <c r="X1182" s="13"/>
      <c r="Y1182" s="13">
        <v>44518</v>
      </c>
      <c r="Z1182" s="14" t="str">
        <f>IF([1]Points!$AB1283+[1]Points!$AC1283+[1]Points!$AD1283+[1]Points!$AF1283=0,"MAI PARTITO","PARTITO")</f>
        <v>MAI PARTITO</v>
      </c>
      <c r="AA1182" s="14" t="str">
        <f>IF([1]Points!$AE1283&gt;10,"PERFORMANTE","NON PERFORMANTE")</f>
        <v>NON PERFORMANTE</v>
      </c>
      <c r="AB1182" s="14" t="str">
        <f>IF([1]Points!$AE1283&gt;20,"SI","NO")</f>
        <v>NO</v>
      </c>
      <c r="AC1182" s="14" t="str">
        <f>IF([1]Points!$AK1283+[1]Points!$AL1283+[1]Points!$AM1283+[1]Points!$AN1283=0,"FERMO","ATTIVO")</f>
        <v>FERMO</v>
      </c>
      <c r="AD1182" s="12"/>
      <c r="AE1182" s="12"/>
      <c r="AF1182" s="12"/>
      <c r="AG1182" s="12"/>
      <c r="AH1182" s="12"/>
      <c r="AI1182" s="12"/>
      <c r="AJ1182" s="12"/>
      <c r="AK1182" s="12"/>
    </row>
    <row r="1183" spans="1:37" ht="15" customHeight="1" x14ac:dyDescent="0.25">
      <c r="A1183" s="29" t="s">
        <v>7386</v>
      </c>
      <c r="B1183" s="21" t="s">
        <v>7387</v>
      </c>
      <c r="C1183" s="21" t="s">
        <v>7388</v>
      </c>
      <c r="D1183" s="21">
        <v>16040</v>
      </c>
      <c r="E1183" s="21" t="s">
        <v>3043</v>
      </c>
      <c r="F1183" s="30" t="s">
        <v>7389</v>
      </c>
      <c r="G1183" s="30" t="s">
        <v>7390</v>
      </c>
      <c r="H1183" s="30" t="s">
        <v>40</v>
      </c>
      <c r="I1183" s="21" t="s">
        <v>40</v>
      </c>
      <c r="J1183" s="21" t="s">
        <v>7391</v>
      </c>
      <c r="K1183" s="21"/>
      <c r="L1183" s="11" t="s">
        <v>7392</v>
      </c>
      <c r="M1183" s="21" t="s">
        <v>43</v>
      </c>
      <c r="N1183" s="21" t="s">
        <v>3016</v>
      </c>
      <c r="O1183" s="21"/>
      <c r="P1183" s="21"/>
      <c r="Q1183" s="21"/>
      <c r="R1183" s="30" t="s">
        <v>40</v>
      </c>
      <c r="S1183" s="30"/>
      <c r="T1183" s="30"/>
      <c r="U1183" s="30"/>
      <c r="V1183" s="30"/>
      <c r="W1183" s="30"/>
      <c r="X1183" s="31"/>
      <c r="Y1183" s="31">
        <v>44518</v>
      </c>
      <c r="Z1183" s="14" t="str">
        <f>IF([1]Points!$AB1284+[1]Points!$AC1284+[1]Points!$AD1284+[1]Points!$AF1284=0,"MAI PARTITO","PARTITO")</f>
        <v>MAI PARTITO</v>
      </c>
      <c r="AA1183" s="14" t="str">
        <f>IF([1]Points!$AE1284&gt;10,"PERFORMANTE","NON PERFORMANTE")</f>
        <v>NON PERFORMANTE</v>
      </c>
      <c r="AB1183" s="14" t="str">
        <f>IF([1]Points!$AE1284&gt;20,"SI","NO")</f>
        <v>NO</v>
      </c>
      <c r="AC1183" s="14" t="str">
        <f>IF([1]Points!$AK1284+[1]Points!$AL1284+[1]Points!$AM1284+[1]Points!$AN1284=0,"FERMO","ATTIVO")</f>
        <v>FERMO</v>
      </c>
      <c r="AD1183" s="30"/>
      <c r="AE1183" s="30"/>
      <c r="AF1183" s="30"/>
      <c r="AG1183" s="30"/>
      <c r="AH1183" s="30"/>
      <c r="AI1183" s="30"/>
      <c r="AJ1183" s="30"/>
      <c r="AK1183" s="30"/>
    </row>
    <row r="1184" spans="1:37" ht="15" customHeight="1" x14ac:dyDescent="0.25">
      <c r="A1184" s="10" t="s">
        <v>7361</v>
      </c>
      <c r="B1184" s="11" t="s">
        <v>7362</v>
      </c>
      <c r="C1184" s="11" t="s">
        <v>54</v>
      </c>
      <c r="D1184" s="11">
        <v>15121</v>
      </c>
      <c r="E1184" s="11" t="s">
        <v>37</v>
      </c>
      <c r="F1184" s="12"/>
      <c r="G1184" s="12" t="s">
        <v>7363</v>
      </c>
      <c r="H1184" s="12" t="s">
        <v>40</v>
      </c>
      <c r="I1184" s="11" t="s">
        <v>40</v>
      </c>
      <c r="J1184" s="11" t="s">
        <v>7364</v>
      </c>
      <c r="K1184" s="11"/>
      <c r="L1184" s="11" t="s">
        <v>9369</v>
      </c>
      <c r="M1184" s="11" t="s">
        <v>103</v>
      </c>
      <c r="N1184" s="11" t="s">
        <v>111</v>
      </c>
      <c r="O1184" s="11"/>
      <c r="P1184" s="11"/>
      <c r="Q1184" s="21" t="s">
        <v>8760</v>
      </c>
      <c r="R1184" s="32" t="s">
        <v>8762</v>
      </c>
      <c r="S1184" s="30" t="s">
        <v>8761</v>
      </c>
      <c r="T1184" s="30"/>
      <c r="U1184" s="30"/>
      <c r="V1184" s="12"/>
      <c r="W1184" s="12"/>
      <c r="X1184" s="13"/>
      <c r="Y1184" s="13">
        <v>44517</v>
      </c>
      <c r="Z1184" s="14" t="str">
        <f>IF([1]Points!$AB1280+[1]Points!$AC1280+[1]Points!$AD1280+[1]Points!$AF1280=0,"MAI PARTITO","PARTITO")</f>
        <v>PARTITO</v>
      </c>
      <c r="AA1184" s="14" t="str">
        <f>IF([1]Points!$AE1280&gt;10,"PERFORMANTE","NON PERFORMANTE")</f>
        <v>NON PERFORMANTE</v>
      </c>
      <c r="AB1184" s="14" t="str">
        <f>IF([1]Points!$AE1280&gt;20,"SI","NO")</f>
        <v>NO</v>
      </c>
      <c r="AC1184" s="14" t="str">
        <f>IF([1]Points!$AK1280+[1]Points!$AL1280+[1]Points!$AM1280+[1]Points!$AN1280=0,"FERMO","ATTIVO")</f>
        <v>ATTIVO</v>
      </c>
      <c r="AD1184" s="12"/>
      <c r="AE1184" s="12"/>
      <c r="AF1184" s="12">
        <v>3</v>
      </c>
      <c r="AG1184" s="12"/>
      <c r="AH1184" s="12"/>
      <c r="AI1184" s="12"/>
      <c r="AJ1184" s="12"/>
      <c r="AK1184" s="12"/>
    </row>
    <row r="1185" spans="1:37" ht="15" customHeight="1" x14ac:dyDescent="0.25">
      <c r="A1185" s="29" t="s">
        <v>7399</v>
      </c>
      <c r="B1185" s="21" t="s">
        <v>7400</v>
      </c>
      <c r="C1185" s="21" t="s">
        <v>7367</v>
      </c>
      <c r="D1185" s="21">
        <v>16043</v>
      </c>
      <c r="E1185" s="21" t="s">
        <v>3043</v>
      </c>
      <c r="F1185" s="30" t="s">
        <v>7401</v>
      </c>
      <c r="G1185" s="30" t="s">
        <v>7402</v>
      </c>
      <c r="H1185" s="30" t="s">
        <v>40</v>
      </c>
      <c r="I1185" s="21" t="s">
        <v>40</v>
      </c>
      <c r="J1185" s="21" t="s">
        <v>40</v>
      </c>
      <c r="K1185" s="21"/>
      <c r="L1185" s="11" t="s">
        <v>7403</v>
      </c>
      <c r="M1185" s="21" t="s">
        <v>43</v>
      </c>
      <c r="N1185" s="21" t="s">
        <v>3016</v>
      </c>
      <c r="O1185" s="21"/>
      <c r="P1185" s="21"/>
      <c r="Q1185" s="21"/>
      <c r="R1185" s="30" t="s">
        <v>7404</v>
      </c>
      <c r="S1185" s="30"/>
      <c r="T1185" s="30"/>
      <c r="U1185" s="30"/>
      <c r="V1185" s="30"/>
      <c r="W1185" s="30"/>
      <c r="X1185" s="31"/>
      <c r="Y1185" s="31">
        <v>44518</v>
      </c>
      <c r="Z1185" s="14" t="str">
        <f>IF([1]Points!$AB1286+[1]Points!$AC1286+[1]Points!$AD1286+[1]Points!$AF1286=0,"MAI PARTITO","PARTITO")</f>
        <v>MAI PARTITO</v>
      </c>
      <c r="AA1185" s="14" t="str">
        <f>IF([1]Points!$AE1286&gt;10,"PERFORMANTE","NON PERFORMANTE")</f>
        <v>NON PERFORMANTE</v>
      </c>
      <c r="AB1185" s="14" t="str">
        <f>IF([1]Points!$AE1286&gt;20,"SI","NO")</f>
        <v>NO</v>
      </c>
      <c r="AC1185" s="14" t="str">
        <f>IF([1]Points!$AK1286+[1]Points!$AL1286+[1]Points!$AM1286+[1]Points!$AN1286=0,"FERMO","ATTIVO")</f>
        <v>FERMO</v>
      </c>
      <c r="AD1185" s="30"/>
      <c r="AE1185" s="30"/>
      <c r="AF1185" s="30"/>
      <c r="AG1185" s="30"/>
      <c r="AH1185" s="30"/>
      <c r="AI1185" s="30"/>
      <c r="AJ1185" s="30"/>
      <c r="AK1185" s="30"/>
    </row>
    <row r="1186" spans="1:37" ht="15" customHeight="1" x14ac:dyDescent="0.25">
      <c r="A1186" s="10" t="s">
        <v>7405</v>
      </c>
      <c r="B1186" s="11" t="s">
        <v>7406</v>
      </c>
      <c r="C1186" s="11" t="s">
        <v>7367</v>
      </c>
      <c r="D1186" s="11">
        <v>16043</v>
      </c>
      <c r="E1186" s="11" t="s">
        <v>3043</v>
      </c>
      <c r="F1186" s="12" t="s">
        <v>7407</v>
      </c>
      <c r="G1186" s="12" t="s">
        <v>7408</v>
      </c>
      <c r="H1186" s="12" t="s">
        <v>40</v>
      </c>
      <c r="I1186" s="11" t="s">
        <v>40</v>
      </c>
      <c r="J1186" s="11" t="s">
        <v>7409</v>
      </c>
      <c r="K1186" s="11"/>
      <c r="L1186" s="11" t="s">
        <v>7410</v>
      </c>
      <c r="M1186" s="11" t="s">
        <v>43</v>
      </c>
      <c r="N1186" s="21" t="s">
        <v>3016</v>
      </c>
      <c r="O1186" s="11"/>
      <c r="P1186" s="11"/>
      <c r="Q1186" s="11"/>
      <c r="R1186" s="12" t="s">
        <v>40</v>
      </c>
      <c r="S1186" s="12"/>
      <c r="T1186" s="12"/>
      <c r="U1186" s="12"/>
      <c r="V1186" s="12"/>
      <c r="W1186" s="12"/>
      <c r="X1186" s="13"/>
      <c r="Y1186" s="13">
        <v>44518</v>
      </c>
      <c r="Z1186" s="14" t="str">
        <f>IF([1]Points!$AB1287+[1]Points!$AC1287+[1]Points!$AD1287+[1]Points!$AF1287=0,"MAI PARTITO","PARTITO")</f>
        <v>MAI PARTITO</v>
      </c>
      <c r="AA1186" s="14" t="str">
        <f>IF([1]Points!$AE1287&gt;10,"PERFORMANTE","NON PERFORMANTE")</f>
        <v>NON PERFORMANTE</v>
      </c>
      <c r="AB1186" s="14" t="str">
        <f>IF([1]Points!$AE1287&gt;20,"SI","NO")</f>
        <v>NO</v>
      </c>
      <c r="AC1186" s="14" t="str">
        <f>IF([1]Points!$AK1287+[1]Points!$AL1287+[1]Points!$AM1287+[1]Points!$AN1287=0,"FERMO","ATTIVO")</f>
        <v>FERMO</v>
      </c>
      <c r="AD1186" s="12"/>
      <c r="AE1186" s="12"/>
      <c r="AF1186" s="12"/>
      <c r="AG1186" s="12"/>
      <c r="AH1186" s="12"/>
      <c r="AI1186" s="12"/>
      <c r="AJ1186" s="12"/>
      <c r="AK1186" s="12"/>
    </row>
    <row r="1187" spans="1:37" ht="15" customHeight="1" x14ac:dyDescent="0.25">
      <c r="A1187" s="10" t="s">
        <v>7411</v>
      </c>
      <c r="B1187" s="11" t="s">
        <v>7412</v>
      </c>
      <c r="C1187" s="11" t="s">
        <v>7413</v>
      </c>
      <c r="D1187" s="11">
        <v>16042</v>
      </c>
      <c r="E1187" s="11" t="s">
        <v>3043</v>
      </c>
      <c r="F1187" s="12" t="s">
        <v>7414</v>
      </c>
      <c r="G1187" s="12" t="s">
        <v>7415</v>
      </c>
      <c r="H1187" s="12" t="s">
        <v>40</v>
      </c>
      <c r="I1187" s="11" t="s">
        <v>40</v>
      </c>
      <c r="J1187" s="11" t="s">
        <v>7416</v>
      </c>
      <c r="K1187" s="11"/>
      <c r="L1187" s="11" t="s">
        <v>7417</v>
      </c>
      <c r="M1187" s="11" t="s">
        <v>43</v>
      </c>
      <c r="N1187" s="11" t="s">
        <v>3016</v>
      </c>
      <c r="O1187" s="11"/>
      <c r="P1187" s="11"/>
      <c r="Q1187" s="11"/>
      <c r="R1187" s="12" t="s">
        <v>40</v>
      </c>
      <c r="S1187" s="12"/>
      <c r="T1187" s="12"/>
      <c r="U1187" s="12"/>
      <c r="V1187" s="12"/>
      <c r="W1187" s="12"/>
      <c r="X1187" s="13"/>
      <c r="Y1187" s="13">
        <v>44518</v>
      </c>
      <c r="Z1187" s="14" t="str">
        <f>IF([1]Points!$AB1288+[1]Points!$AC1288+[1]Points!$AD1288+[1]Points!$AF1288=0,"MAI PARTITO","PARTITO")</f>
        <v>MAI PARTITO</v>
      </c>
      <c r="AA1187" s="14" t="str">
        <f>IF([1]Points!$AE1288&gt;10,"PERFORMANTE","NON PERFORMANTE")</f>
        <v>NON PERFORMANTE</v>
      </c>
      <c r="AB1187" s="14" t="str">
        <f>IF([1]Points!$AE1288&gt;20,"SI","NO")</f>
        <v>NO</v>
      </c>
      <c r="AC1187" s="14" t="str">
        <f>IF([1]Points!$AK1288+[1]Points!$AL1288+[1]Points!$AM1288+[1]Points!$AN1288=0,"FERMO","ATTIVO")</f>
        <v>FERMO</v>
      </c>
      <c r="AD1187" s="12"/>
      <c r="AE1187" s="12"/>
      <c r="AF1187" s="12"/>
      <c r="AG1187" s="12"/>
      <c r="AH1187" s="12"/>
      <c r="AI1187" s="12"/>
      <c r="AJ1187" s="12"/>
      <c r="AK1187" s="12"/>
    </row>
    <row r="1188" spans="1:37" ht="15" customHeight="1" x14ac:dyDescent="0.25">
      <c r="A1188" s="10" t="s">
        <v>7418</v>
      </c>
      <c r="B1188" s="11" t="s">
        <v>7419</v>
      </c>
      <c r="C1188" s="11" t="s">
        <v>6519</v>
      </c>
      <c r="D1188" s="11">
        <v>16033</v>
      </c>
      <c r="E1188" s="11" t="s">
        <v>3043</v>
      </c>
      <c r="F1188" s="12"/>
      <c r="G1188" s="12" t="s">
        <v>7420</v>
      </c>
      <c r="H1188" s="12" t="s">
        <v>40</v>
      </c>
      <c r="I1188" s="11" t="s">
        <v>40</v>
      </c>
      <c r="J1188" s="11" t="s">
        <v>40</v>
      </c>
      <c r="K1188" s="11"/>
      <c r="L1188" s="11" t="s">
        <v>7421</v>
      </c>
      <c r="M1188" s="11" t="s">
        <v>43</v>
      </c>
      <c r="N1188" s="11" t="s">
        <v>3016</v>
      </c>
      <c r="O1188" s="11"/>
      <c r="P1188" s="11"/>
      <c r="Q1188" s="11" t="s">
        <v>7422</v>
      </c>
      <c r="R1188" s="17" t="s">
        <v>7423</v>
      </c>
      <c r="S1188" s="12" t="s">
        <v>7424</v>
      </c>
      <c r="T1188" s="18" t="s">
        <v>7425</v>
      </c>
      <c r="U1188" s="12"/>
      <c r="V1188" s="12"/>
      <c r="W1188" s="12"/>
      <c r="X1188" s="13"/>
      <c r="Y1188" s="13">
        <v>44518</v>
      </c>
      <c r="Z1188" s="14" t="str">
        <f>IF([1]Points!$AB1289+[1]Points!$AC1289+[1]Points!$AD1289+[1]Points!$AF1289=0,"MAI PARTITO","PARTITO")</f>
        <v>PARTITO</v>
      </c>
      <c r="AA1188" s="14" t="str">
        <f>IF([1]Points!$AE1289&gt;10,"PERFORMANTE","NON PERFORMANTE")</f>
        <v>NON PERFORMANTE</v>
      </c>
      <c r="AB1188" s="14" t="str">
        <f>IF([1]Points!$AE1289&gt;20,"SI","NO")</f>
        <v>NO</v>
      </c>
      <c r="AC1188" s="14" t="str">
        <f>IF([1]Points!$AK1289+[1]Points!$AL1289+[1]Points!$AM1289+[1]Points!$AN1289=0,"FERMO","ATTIVO")</f>
        <v>FERMO</v>
      </c>
      <c r="AD1188" s="12"/>
      <c r="AE1188" s="12"/>
      <c r="AF1188" s="12">
        <v>1</v>
      </c>
      <c r="AG1188" s="12"/>
      <c r="AH1188" s="12"/>
      <c r="AI1188" s="12"/>
      <c r="AJ1188" s="12"/>
      <c r="AK1188" s="12"/>
    </row>
    <row r="1189" spans="1:37" ht="15" customHeight="1" x14ac:dyDescent="0.25">
      <c r="A1189" s="10" t="s">
        <v>7433</v>
      </c>
      <c r="B1189" s="11" t="s">
        <v>7434</v>
      </c>
      <c r="C1189" s="11" t="s">
        <v>6519</v>
      </c>
      <c r="D1189" s="11">
        <v>16033</v>
      </c>
      <c r="E1189" s="11" t="s">
        <v>3043</v>
      </c>
      <c r="F1189" s="12" t="s">
        <v>7435</v>
      </c>
      <c r="G1189" s="12" t="s">
        <v>7436</v>
      </c>
      <c r="H1189" s="12" t="s">
        <v>40</v>
      </c>
      <c r="I1189" s="11" t="s">
        <v>40</v>
      </c>
      <c r="J1189" s="11" t="s">
        <v>7437</v>
      </c>
      <c r="K1189" s="11"/>
      <c r="L1189" s="11" t="s">
        <v>7438</v>
      </c>
      <c r="M1189" s="11" t="s">
        <v>103</v>
      </c>
      <c r="N1189" s="11" t="s">
        <v>7439</v>
      </c>
      <c r="O1189" s="11"/>
      <c r="P1189" s="11"/>
      <c r="Q1189" s="11"/>
      <c r="R1189" s="12" t="s">
        <v>40</v>
      </c>
      <c r="S1189" s="12"/>
      <c r="T1189" s="12"/>
      <c r="U1189" s="12"/>
      <c r="V1189" s="12"/>
      <c r="W1189" s="12"/>
      <c r="X1189" s="13"/>
      <c r="Y1189" s="13">
        <v>44518</v>
      </c>
      <c r="Z1189" s="14" t="str">
        <f>IF([1]Points!$AB1291+[1]Points!$AC1291+[1]Points!$AD1291+[1]Points!$AF1291=0,"MAI PARTITO","PARTITO")</f>
        <v>MAI PARTITO</v>
      </c>
      <c r="AA1189" s="14" t="str">
        <f>IF([1]Points!$AE1291&gt;10,"PERFORMANTE","NON PERFORMANTE")</f>
        <v>NON PERFORMANTE</v>
      </c>
      <c r="AB1189" s="14" t="str">
        <f>IF([1]Points!$AE1291&gt;20,"SI","NO")</f>
        <v>NO</v>
      </c>
      <c r="AC1189" s="14" t="str">
        <f>IF([1]Points!$AK1291+[1]Points!$AL1291+[1]Points!$AM1291+[1]Points!$AN1291=0,"FERMO","ATTIVO")</f>
        <v>FERMO</v>
      </c>
      <c r="AD1189" s="12"/>
      <c r="AE1189" s="12"/>
      <c r="AF1189" s="12"/>
      <c r="AG1189" s="12"/>
      <c r="AH1189" s="12"/>
      <c r="AI1189" s="12"/>
      <c r="AJ1189" s="12"/>
      <c r="AK1189" s="12"/>
    </row>
    <row r="1190" spans="1:37" ht="15" customHeight="1" x14ac:dyDescent="0.25">
      <c r="A1190" s="10" t="s">
        <v>7440</v>
      </c>
      <c r="B1190" s="11" t="s">
        <v>7441</v>
      </c>
      <c r="C1190" s="11" t="s">
        <v>7367</v>
      </c>
      <c r="D1190" s="11">
        <v>16043</v>
      </c>
      <c r="E1190" s="11" t="s">
        <v>3043</v>
      </c>
      <c r="F1190" s="12" t="s">
        <v>7442</v>
      </c>
      <c r="G1190" s="12" t="s">
        <v>7443</v>
      </c>
      <c r="H1190" s="12" t="s">
        <v>40</v>
      </c>
      <c r="I1190" s="11" t="s">
        <v>40</v>
      </c>
      <c r="J1190" s="11" t="s">
        <v>7444</v>
      </c>
      <c r="K1190" s="11"/>
      <c r="L1190" s="11" t="s">
        <v>7445</v>
      </c>
      <c r="M1190" s="11" t="s">
        <v>43</v>
      </c>
      <c r="N1190" s="11" t="s">
        <v>3016</v>
      </c>
      <c r="O1190" s="11"/>
      <c r="P1190" s="11"/>
      <c r="Q1190" s="11"/>
      <c r="R1190" s="12" t="s">
        <v>40</v>
      </c>
      <c r="S1190" s="12"/>
      <c r="T1190" s="12"/>
      <c r="U1190" s="12"/>
      <c r="V1190" s="12"/>
      <c r="W1190" s="12"/>
      <c r="X1190" s="13"/>
      <c r="Y1190" s="13">
        <v>44518</v>
      </c>
      <c r="Z1190" s="14" t="str">
        <f>IF([1]Points!$AB1292+[1]Points!$AC1292+[1]Points!$AD1292+[1]Points!$AF1292=0,"MAI PARTITO","PARTITO")</f>
        <v>MAI PARTITO</v>
      </c>
      <c r="AA1190" s="14" t="str">
        <f>IF([1]Points!$AE1292&gt;10,"PERFORMANTE","NON PERFORMANTE")</f>
        <v>NON PERFORMANTE</v>
      </c>
      <c r="AB1190" s="14" t="str">
        <f>IF([1]Points!$AE1292&gt;20,"SI","NO")</f>
        <v>NO</v>
      </c>
      <c r="AC1190" s="14" t="str">
        <f>IF([1]Points!$AK1292+[1]Points!$AL1292+[1]Points!$AM1292+[1]Points!$AN1292=0,"FERMO","ATTIVO")</f>
        <v>FERMO</v>
      </c>
      <c r="AD1190" s="12"/>
      <c r="AE1190" s="12"/>
      <c r="AF1190" s="12"/>
      <c r="AG1190" s="12"/>
      <c r="AH1190" s="12"/>
      <c r="AI1190" s="12"/>
      <c r="AJ1190" s="12"/>
      <c r="AK1190" s="12"/>
    </row>
    <row r="1191" spans="1:37" ht="15" customHeight="1" x14ac:dyDescent="0.25">
      <c r="A1191" s="10" t="s">
        <v>7446</v>
      </c>
      <c r="B1191" s="11" t="s">
        <v>7447</v>
      </c>
      <c r="C1191" s="11" t="s">
        <v>7357</v>
      </c>
      <c r="D1191" s="11">
        <v>13011</v>
      </c>
      <c r="E1191" s="11" t="s">
        <v>1547</v>
      </c>
      <c r="F1191" s="12"/>
      <c r="G1191" s="12" t="s">
        <v>7448</v>
      </c>
      <c r="H1191" s="12" t="s">
        <v>40</v>
      </c>
      <c r="I1191" s="11" t="s">
        <v>40</v>
      </c>
      <c r="J1191" s="11" t="s">
        <v>7449</v>
      </c>
      <c r="K1191" s="11"/>
      <c r="L1191" s="11" t="s">
        <v>7450</v>
      </c>
      <c r="M1191" s="11" t="s">
        <v>43</v>
      </c>
      <c r="N1191" s="11"/>
      <c r="O1191" s="11"/>
      <c r="P1191" s="11"/>
      <c r="Q1191" s="11"/>
      <c r="R1191" s="12" t="s">
        <v>40</v>
      </c>
      <c r="S1191" s="12"/>
      <c r="T1191" s="12"/>
      <c r="U1191" s="12"/>
      <c r="V1191" s="12"/>
      <c r="W1191" s="12"/>
      <c r="X1191" s="13"/>
      <c r="Y1191" s="13">
        <v>44341</v>
      </c>
      <c r="Z1191" s="14" t="str">
        <f>IF([1]Points!$AB1293+[1]Points!$AC1293+[1]Points!$AD1293+[1]Points!$AF1293=0,"MAI PARTITO","PARTITO")</f>
        <v>MAI PARTITO</v>
      </c>
      <c r="AA1191" s="14" t="str">
        <f>IF([1]Points!$AE1293&gt;10,"PERFORMANTE","NON PERFORMANTE")</f>
        <v>NON PERFORMANTE</v>
      </c>
      <c r="AB1191" s="14" t="str">
        <f>IF([1]Points!$AE1293&gt;20,"SI","NO")</f>
        <v>NO</v>
      </c>
      <c r="AC1191" s="14" t="str">
        <f>IF([1]Points!$AK1293+[1]Points!$AL1293+[1]Points!$AM1293+[1]Points!$AN1293=0,"FERMO","ATTIVO")</f>
        <v>FERMO</v>
      </c>
      <c r="AD1191" s="12"/>
      <c r="AE1191" s="12"/>
      <c r="AF1191" s="12"/>
      <c r="AG1191" s="12"/>
      <c r="AH1191" s="12"/>
      <c r="AI1191" s="12"/>
      <c r="AJ1191" s="12"/>
      <c r="AK1191" s="12"/>
    </row>
    <row r="1192" spans="1:37" ht="15" customHeight="1" x14ac:dyDescent="0.25">
      <c r="A1192" s="10" t="s">
        <v>7426</v>
      </c>
      <c r="B1192" s="11" t="s">
        <v>7427</v>
      </c>
      <c r="C1192" s="11" t="s">
        <v>7428</v>
      </c>
      <c r="D1192" s="11">
        <v>16036</v>
      </c>
      <c r="E1192" s="11" t="s">
        <v>3043</v>
      </c>
      <c r="F1192" s="12" t="s">
        <v>7429</v>
      </c>
      <c r="G1192" s="12" t="s">
        <v>7430</v>
      </c>
      <c r="H1192" s="12" t="s">
        <v>40</v>
      </c>
      <c r="I1192" s="11" t="s">
        <v>40</v>
      </c>
      <c r="J1192" s="11" t="s">
        <v>7431</v>
      </c>
      <c r="K1192" s="11"/>
      <c r="L1192" s="11" t="s">
        <v>7432</v>
      </c>
      <c r="M1192" s="11" t="s">
        <v>103</v>
      </c>
      <c r="N1192" s="11" t="s">
        <v>1651</v>
      </c>
      <c r="O1192" s="11"/>
      <c r="P1192" s="11"/>
      <c r="Q1192" s="11" t="s">
        <v>7778</v>
      </c>
      <c r="R1192" s="17" t="s">
        <v>7780</v>
      </c>
      <c r="S1192" s="12" t="s">
        <v>7779</v>
      </c>
      <c r="T1192" s="12"/>
      <c r="U1192" s="12"/>
      <c r="V1192" s="12"/>
      <c r="W1192" s="12"/>
      <c r="X1192" s="13"/>
      <c r="Y1192" s="13">
        <v>44518</v>
      </c>
      <c r="Z1192" s="14" t="str">
        <f>IF([1]Points!$AB1290+[1]Points!$AC1290+[1]Points!$AD1290+[1]Points!$AF1290=0,"MAI PARTITO","PARTITO")</f>
        <v>PARTITO</v>
      </c>
      <c r="AA1192" s="14" t="str">
        <f>IF([1]Points!$AE1290&gt;10,"PERFORMANTE","NON PERFORMANTE")</f>
        <v>NON PERFORMANTE</v>
      </c>
      <c r="AB1192" s="14" t="str">
        <f>IF([1]Points!$AE1290&gt;20,"SI","NO")</f>
        <v>NO</v>
      </c>
      <c r="AC1192" s="14" t="str">
        <f>IF([1]Points!$AK1290+[1]Points!$AL1290+[1]Points!$AM1290+[1]Points!$AN1290=0,"FERMO","ATTIVO")</f>
        <v>ATTIVO</v>
      </c>
      <c r="AD1192" s="12"/>
      <c r="AE1192" s="12"/>
      <c r="AF1192" s="12"/>
      <c r="AG1192" s="12"/>
      <c r="AH1192" s="12"/>
      <c r="AI1192" s="12"/>
      <c r="AJ1192" s="12"/>
      <c r="AK1192" s="12"/>
    </row>
    <row r="1193" spans="1:37" ht="15" customHeight="1" x14ac:dyDescent="0.25">
      <c r="A1193" s="29" t="s">
        <v>7457</v>
      </c>
      <c r="B1193" s="21" t="s">
        <v>7458</v>
      </c>
      <c r="C1193" s="21" t="s">
        <v>7459</v>
      </c>
      <c r="D1193" s="21">
        <v>16030</v>
      </c>
      <c r="E1193" s="21" t="s">
        <v>3043</v>
      </c>
      <c r="F1193" s="30"/>
      <c r="G1193" s="30" t="s">
        <v>7460</v>
      </c>
      <c r="H1193" s="30" t="s">
        <v>40</v>
      </c>
      <c r="I1193" s="21" t="s">
        <v>40</v>
      </c>
      <c r="J1193" s="21" t="s">
        <v>40</v>
      </c>
      <c r="K1193" s="21"/>
      <c r="L1193" s="11" t="s">
        <v>7461</v>
      </c>
      <c r="M1193" s="21" t="s">
        <v>103</v>
      </c>
      <c r="N1193" s="21" t="s">
        <v>1409</v>
      </c>
      <c r="O1193" s="21"/>
      <c r="P1193" s="21"/>
      <c r="Q1193" s="21"/>
      <c r="R1193" s="30" t="s">
        <v>40</v>
      </c>
      <c r="S1193" s="30"/>
      <c r="T1193" s="30"/>
      <c r="U1193" s="30"/>
      <c r="V1193" s="30"/>
      <c r="W1193" s="30"/>
      <c r="X1193" s="31"/>
      <c r="Y1193" s="31">
        <v>44522</v>
      </c>
      <c r="Z1193" s="14" t="str">
        <f>IF([1]Points!$AB1296+[1]Points!$AC1296+[1]Points!$AD1296+[1]Points!$AF1296=0,"MAI PARTITO","PARTITO")</f>
        <v>MAI PARTITO</v>
      </c>
      <c r="AA1193" s="14" t="str">
        <f>IF([1]Points!$AE1296&gt;10,"PERFORMANTE","NON PERFORMANTE")</f>
        <v>NON PERFORMANTE</v>
      </c>
      <c r="AB1193" s="14" t="str">
        <f>IF([1]Points!$AE1296&gt;20,"SI","NO")</f>
        <v>NO</v>
      </c>
      <c r="AC1193" s="14" t="str">
        <f>IF([1]Points!$AK1296+[1]Points!$AL1296+[1]Points!$AM1296+[1]Points!$AN1296=0,"FERMO","ATTIVO")</f>
        <v>FERMO</v>
      </c>
      <c r="AD1193" s="30"/>
      <c r="AE1193" s="30"/>
      <c r="AF1193" s="30"/>
      <c r="AG1193" s="30"/>
      <c r="AH1193" s="30"/>
      <c r="AI1193" s="30"/>
      <c r="AJ1193" s="30"/>
      <c r="AK1193" s="30"/>
    </row>
    <row r="1194" spans="1:37" ht="15" customHeight="1" x14ac:dyDescent="0.25">
      <c r="A1194" s="10" t="s">
        <v>7393</v>
      </c>
      <c r="B1194" s="11" t="s">
        <v>7394</v>
      </c>
      <c r="C1194" s="11" t="s">
        <v>6519</v>
      </c>
      <c r="D1194" s="11">
        <v>16033</v>
      </c>
      <c r="E1194" s="11" t="s">
        <v>3043</v>
      </c>
      <c r="F1194" s="12" t="s">
        <v>7395</v>
      </c>
      <c r="G1194" s="12" t="s">
        <v>7396</v>
      </c>
      <c r="H1194" s="12" t="s">
        <v>40</v>
      </c>
      <c r="I1194" s="11" t="s">
        <v>40</v>
      </c>
      <c r="J1194" s="11" t="s">
        <v>7397</v>
      </c>
      <c r="K1194" s="11"/>
      <c r="L1194" s="11" t="s">
        <v>7398</v>
      </c>
      <c r="M1194" s="11" t="s">
        <v>43</v>
      </c>
      <c r="N1194" s="11" t="s">
        <v>3016</v>
      </c>
      <c r="O1194" s="11"/>
      <c r="P1194" s="11"/>
      <c r="Q1194" s="11" t="s">
        <v>8756</v>
      </c>
      <c r="R1194" s="17" t="s">
        <v>8758</v>
      </c>
      <c r="S1194" s="12" t="s">
        <v>8759</v>
      </c>
      <c r="T1194" s="18" t="s">
        <v>8757</v>
      </c>
      <c r="U1194" s="12"/>
      <c r="V1194" s="12"/>
      <c r="W1194" s="12"/>
      <c r="X1194" s="13"/>
      <c r="Y1194" s="13">
        <v>44518</v>
      </c>
      <c r="Z1194" s="14" t="str">
        <f>IF([1]Points!$AB1285+[1]Points!$AC1285+[1]Points!$AD1285+[1]Points!$AF1285=0,"MAI PARTITO","PARTITO")</f>
        <v>PARTITO</v>
      </c>
      <c r="AA1194" s="14" t="str">
        <f>IF([1]Points!$AE1285&gt;10,"PERFORMANTE","NON PERFORMANTE")</f>
        <v>NON PERFORMANTE</v>
      </c>
      <c r="AB1194" s="14" t="str">
        <f>IF([1]Points!$AE1285&gt;20,"SI","NO")</f>
        <v>NO</v>
      </c>
      <c r="AC1194" s="14" t="str">
        <f>IF([1]Points!$AK1285+[1]Points!$AL1285+[1]Points!$AM1285+[1]Points!$AN1285=0,"FERMO","ATTIVO")</f>
        <v>ATTIVO</v>
      </c>
      <c r="AD1194" s="12"/>
      <c r="AE1194" s="12"/>
      <c r="AF1194" s="12"/>
      <c r="AG1194" s="12"/>
      <c r="AH1194" s="12"/>
      <c r="AI1194" s="12"/>
      <c r="AJ1194" s="12"/>
      <c r="AK1194" s="12"/>
    </row>
    <row r="1195" spans="1:37" ht="15" customHeight="1" x14ac:dyDescent="0.25">
      <c r="A1195" s="10" t="s">
        <v>7468</v>
      </c>
      <c r="B1195" s="11" t="s">
        <v>7469</v>
      </c>
      <c r="C1195" s="11" t="s">
        <v>7357</v>
      </c>
      <c r="D1195" s="11">
        <v>13011</v>
      </c>
      <c r="E1195" s="11" t="s">
        <v>1547</v>
      </c>
      <c r="F1195" s="12" t="s">
        <v>7470</v>
      </c>
      <c r="G1195" s="12" t="s">
        <v>7471</v>
      </c>
      <c r="H1195" s="12" t="s">
        <v>7472</v>
      </c>
      <c r="I1195" s="11" t="s">
        <v>40</v>
      </c>
      <c r="J1195" s="11"/>
      <c r="K1195" s="11"/>
      <c r="L1195" s="11" t="s">
        <v>7473</v>
      </c>
      <c r="M1195" s="11" t="s">
        <v>43</v>
      </c>
      <c r="N1195" s="11"/>
      <c r="O1195" s="11"/>
      <c r="P1195" s="11"/>
      <c r="Q1195" s="11"/>
      <c r="R1195" s="12" t="s">
        <v>40</v>
      </c>
      <c r="S1195" s="12"/>
      <c r="T1195" s="12"/>
      <c r="U1195" s="12"/>
      <c r="V1195" s="12"/>
      <c r="W1195" s="12"/>
      <c r="X1195" s="13"/>
      <c r="Y1195" s="13">
        <v>44341</v>
      </c>
      <c r="Z1195" s="14" t="str">
        <f>IF([1]Points!$AB1298+[1]Points!$AC1298+[1]Points!$AD1298+[1]Points!$AF1298=0,"MAI PARTITO","PARTITO")</f>
        <v>MAI PARTITO</v>
      </c>
      <c r="AA1195" s="14" t="str">
        <f>IF([1]Points!$AE1298&gt;10,"PERFORMANTE","NON PERFORMANTE")</f>
        <v>NON PERFORMANTE</v>
      </c>
      <c r="AB1195" s="14" t="str">
        <f>IF([1]Points!$AE1298&gt;20,"SI","NO")</f>
        <v>NO</v>
      </c>
      <c r="AC1195" s="14" t="str">
        <f>IF([1]Points!$AK1298+[1]Points!$AL1298+[1]Points!$AM1298+[1]Points!$AN1298=0,"FERMO","ATTIVO")</f>
        <v>FERMO</v>
      </c>
      <c r="AD1195" s="12"/>
      <c r="AE1195" s="12"/>
      <c r="AF1195" s="12"/>
      <c r="AG1195" s="12"/>
      <c r="AH1195" s="12"/>
      <c r="AI1195" s="12"/>
      <c r="AJ1195" s="12"/>
      <c r="AK1195" s="12"/>
    </row>
    <row r="1196" spans="1:37" ht="15" customHeight="1" x14ac:dyDescent="0.25">
      <c r="A1196" s="10" t="s">
        <v>7474</v>
      </c>
      <c r="B1196" s="11" t="s">
        <v>7475</v>
      </c>
      <c r="C1196" s="11" t="s">
        <v>7357</v>
      </c>
      <c r="D1196" s="11">
        <v>13011</v>
      </c>
      <c r="E1196" s="11" t="s">
        <v>1547</v>
      </c>
      <c r="F1196" s="12" t="s">
        <v>7476</v>
      </c>
      <c r="G1196" s="12" t="s">
        <v>7477</v>
      </c>
      <c r="H1196" s="12" t="s">
        <v>40</v>
      </c>
      <c r="I1196" s="11" t="s">
        <v>40</v>
      </c>
      <c r="J1196" s="11" t="s">
        <v>7478</v>
      </c>
      <c r="K1196" s="11"/>
      <c r="L1196" s="11" t="s">
        <v>7479</v>
      </c>
      <c r="M1196" s="11" t="s">
        <v>43</v>
      </c>
      <c r="N1196" s="11"/>
      <c r="O1196" s="11"/>
      <c r="P1196" s="11"/>
      <c r="Q1196" s="11" t="s">
        <v>7480</v>
      </c>
      <c r="R1196" s="12" t="s">
        <v>7481</v>
      </c>
      <c r="S1196" s="12" t="s">
        <v>7482</v>
      </c>
      <c r="T1196" s="18" t="s">
        <v>7478</v>
      </c>
      <c r="U1196" s="17" t="s">
        <v>7476</v>
      </c>
      <c r="V1196" s="12"/>
      <c r="W1196" s="12"/>
      <c r="X1196" s="13"/>
      <c r="Y1196" s="13">
        <v>44342</v>
      </c>
      <c r="Z1196" s="14" t="str">
        <f>IF([1]Points!$AB1299+[1]Points!$AC1299+[1]Points!$AD1299+[1]Points!$AF1299=0,"MAI PARTITO","PARTITO")</f>
        <v>PARTITO</v>
      </c>
      <c r="AA1196" s="14" t="str">
        <f>IF([1]Points!$AE1299&gt;10,"PERFORMANTE","NON PERFORMANTE")</f>
        <v>NON PERFORMANTE</v>
      </c>
      <c r="AB1196" s="14" t="str">
        <f>IF([1]Points!$AE1299&gt;20,"SI","NO")</f>
        <v>NO</v>
      </c>
      <c r="AC1196" s="14" t="str">
        <f>IF([1]Points!$AK1299+[1]Points!$AL1299+[1]Points!$AM1299+[1]Points!$AN1299=0,"FERMO","ATTIVO")</f>
        <v>ATTIVO</v>
      </c>
      <c r="AD1196" s="12"/>
      <c r="AE1196" s="12"/>
      <c r="AF1196" s="12"/>
      <c r="AG1196" s="12"/>
      <c r="AH1196" s="12"/>
      <c r="AI1196" s="12"/>
      <c r="AJ1196" s="12"/>
      <c r="AK1196" s="12"/>
    </row>
    <row r="1197" spans="1:37" ht="15" customHeight="1" x14ac:dyDescent="0.25">
      <c r="A1197" s="10" t="s">
        <v>7483</v>
      </c>
      <c r="B1197" s="11" t="s">
        <v>7484</v>
      </c>
      <c r="C1197" s="11" t="s">
        <v>7485</v>
      </c>
      <c r="D1197" s="11">
        <v>13040</v>
      </c>
      <c r="E1197" s="11" t="s">
        <v>1547</v>
      </c>
      <c r="F1197" s="12"/>
      <c r="G1197" s="12" t="s">
        <v>7486</v>
      </c>
      <c r="H1197" s="12" t="s">
        <v>7487</v>
      </c>
      <c r="I1197" s="11" t="s">
        <v>40</v>
      </c>
      <c r="J1197" s="11" t="s">
        <v>7488</v>
      </c>
      <c r="K1197" s="11"/>
      <c r="L1197" s="11" t="s">
        <v>7489</v>
      </c>
      <c r="M1197" s="11" t="s">
        <v>43</v>
      </c>
      <c r="N1197" s="11"/>
      <c r="O1197" s="11"/>
      <c r="P1197" s="11"/>
      <c r="Q1197" s="11" t="s">
        <v>8751</v>
      </c>
      <c r="R1197" s="17" t="s">
        <v>8754</v>
      </c>
      <c r="S1197" s="12" t="s">
        <v>8755</v>
      </c>
      <c r="T1197" s="18" t="s">
        <v>8752</v>
      </c>
      <c r="U1197" s="17" t="s">
        <v>8753</v>
      </c>
      <c r="V1197" s="12"/>
      <c r="W1197" s="12"/>
      <c r="X1197" s="13"/>
      <c r="Y1197" s="13">
        <v>44344</v>
      </c>
      <c r="Z1197" s="14" t="str">
        <f>IF([1]Points!$AB1300+[1]Points!$AC1300+[1]Points!$AD1300+[1]Points!$AF1300=0,"MAI PARTITO","PARTITO")</f>
        <v>PARTITO</v>
      </c>
      <c r="AA1197" s="14" t="str">
        <f>IF([1]Points!$AE1300&gt;10,"PERFORMANTE","NON PERFORMANTE")</f>
        <v>NON PERFORMANTE</v>
      </c>
      <c r="AB1197" s="14" t="str">
        <f>IF([1]Points!$AE1300&gt;20,"SI","NO")</f>
        <v>NO</v>
      </c>
      <c r="AC1197" s="14" t="str">
        <f>IF([1]Points!$AK1300+[1]Points!$AL1300+[1]Points!$AM1300+[1]Points!$AN1300=0,"FERMO","ATTIVO")</f>
        <v>ATTIVO</v>
      </c>
      <c r="AD1197" s="12"/>
      <c r="AE1197" s="12"/>
      <c r="AF1197" s="12">
        <v>4</v>
      </c>
      <c r="AG1197" s="12"/>
      <c r="AH1197" s="12"/>
      <c r="AI1197" s="12"/>
      <c r="AJ1197" s="12"/>
      <c r="AK1197" s="12"/>
    </row>
    <row r="1198" spans="1:37" ht="15" customHeight="1" x14ac:dyDescent="0.25">
      <c r="A1198" s="10" t="s">
        <v>7505</v>
      </c>
      <c r="B1198" s="11" t="s">
        <v>7506</v>
      </c>
      <c r="C1198" s="11" t="s">
        <v>7500</v>
      </c>
      <c r="D1198" s="11">
        <v>16035</v>
      </c>
      <c r="E1198" s="11" t="s">
        <v>3043</v>
      </c>
      <c r="F1198" s="12"/>
      <c r="G1198" s="12" t="s">
        <v>7507</v>
      </c>
      <c r="H1198" s="12" t="s">
        <v>40</v>
      </c>
      <c r="I1198" s="11" t="s">
        <v>7508</v>
      </c>
      <c r="J1198" s="11" t="s">
        <v>40</v>
      </c>
      <c r="K1198" s="11"/>
      <c r="L1198" s="11" t="s">
        <v>7509</v>
      </c>
      <c r="M1198" s="11" t="s">
        <v>43</v>
      </c>
      <c r="N1198" s="11" t="s">
        <v>3016</v>
      </c>
      <c r="O1198" s="11"/>
      <c r="P1198" s="11"/>
      <c r="Q1198" s="11"/>
      <c r="R1198" s="12" t="s">
        <v>40</v>
      </c>
      <c r="S1198" s="12"/>
      <c r="T1198" s="12"/>
      <c r="U1198" s="12"/>
      <c r="V1198" s="12"/>
      <c r="W1198" s="12"/>
      <c r="X1198" s="13"/>
      <c r="Y1198" s="13">
        <v>44524</v>
      </c>
      <c r="Z1198" s="14" t="str">
        <f>IF([1]Points!$AB1303+[1]Points!$AC1303+[1]Points!$AD1303+[1]Points!$AF1303=0,"MAI PARTITO","PARTITO")</f>
        <v>MAI PARTITO</v>
      </c>
      <c r="AA1198" s="14" t="str">
        <f>IF([1]Points!$AE1303&gt;10,"PERFORMANTE","NON PERFORMANTE")</f>
        <v>NON PERFORMANTE</v>
      </c>
      <c r="AB1198" s="14" t="str">
        <f>IF([1]Points!$AE1303&gt;20,"SI","NO")</f>
        <v>NO</v>
      </c>
      <c r="AC1198" s="14" t="str">
        <f>IF([1]Points!$AK1303+[1]Points!$AL1303+[1]Points!$AM1303+[1]Points!$AN1303=0,"FERMO","ATTIVO")</f>
        <v>FERMO</v>
      </c>
      <c r="AD1198" s="12"/>
      <c r="AE1198" s="12"/>
      <c r="AF1198" s="12"/>
      <c r="AG1198" s="12"/>
      <c r="AH1198" s="12"/>
      <c r="AI1198" s="12"/>
      <c r="AJ1198" s="12"/>
      <c r="AK1198" s="12"/>
    </row>
    <row r="1199" spans="1:37" ht="15" customHeight="1" x14ac:dyDescent="0.25">
      <c r="A1199" s="10" t="s">
        <v>7510</v>
      </c>
      <c r="B1199" s="11" t="s">
        <v>7511</v>
      </c>
      <c r="C1199" s="11" t="s">
        <v>6519</v>
      </c>
      <c r="D1199" s="11">
        <v>16033</v>
      </c>
      <c r="E1199" s="11" t="s">
        <v>3043</v>
      </c>
      <c r="F1199" s="12" t="s">
        <v>7512</v>
      </c>
      <c r="G1199" s="12" t="s">
        <v>40</v>
      </c>
      <c r="H1199" s="12" t="s">
        <v>40</v>
      </c>
      <c r="I1199" s="11" t="s">
        <v>40</v>
      </c>
      <c r="J1199" s="11" t="s">
        <v>40</v>
      </c>
      <c r="K1199" s="11"/>
      <c r="L1199" s="11" t="s">
        <v>7513</v>
      </c>
      <c r="M1199" s="11" t="s">
        <v>43</v>
      </c>
      <c r="N1199" s="11" t="s">
        <v>3016</v>
      </c>
      <c r="O1199" s="11"/>
      <c r="P1199" s="11"/>
      <c r="Q1199" s="11"/>
      <c r="R1199" s="12" t="s">
        <v>40</v>
      </c>
      <c r="S1199" s="12"/>
      <c r="T1199" s="12"/>
      <c r="U1199" s="12"/>
      <c r="V1199" s="12"/>
      <c r="W1199" s="12"/>
      <c r="X1199" s="13"/>
      <c r="Y1199" s="13">
        <v>44524</v>
      </c>
      <c r="Z1199" s="14" t="str">
        <f>IF([1]Points!$AB1304+[1]Points!$AC1304+[1]Points!$AD1304+[1]Points!$AF1304=0,"MAI PARTITO","PARTITO")</f>
        <v>MAI PARTITO</v>
      </c>
      <c r="AA1199" s="14" t="str">
        <f>IF([1]Points!$AE1304&gt;10,"PERFORMANTE","NON PERFORMANTE")</f>
        <v>NON PERFORMANTE</v>
      </c>
      <c r="AB1199" s="14" t="str">
        <f>IF([1]Points!$AE1304&gt;20,"SI","NO")</f>
        <v>NO</v>
      </c>
      <c r="AC1199" s="14" t="str">
        <f>IF([1]Points!$AK1304+[1]Points!$AL1304+[1]Points!$AM1304+[1]Points!$AN1304=0,"FERMO","ATTIVO")</f>
        <v>FERMO</v>
      </c>
      <c r="AD1199" s="12"/>
      <c r="AE1199" s="12"/>
      <c r="AF1199" s="12"/>
      <c r="AG1199" s="12"/>
      <c r="AH1199" s="12"/>
      <c r="AI1199" s="12"/>
      <c r="AJ1199" s="12"/>
      <c r="AK1199" s="12"/>
    </row>
    <row r="1200" spans="1:37" ht="15" customHeight="1" x14ac:dyDescent="0.25">
      <c r="A1200" s="10" t="s">
        <v>7514</v>
      </c>
      <c r="B1200" s="11" t="s">
        <v>7515</v>
      </c>
      <c r="C1200" s="11" t="s">
        <v>7413</v>
      </c>
      <c r="D1200" s="11">
        <v>16042</v>
      </c>
      <c r="E1200" s="11" t="s">
        <v>3043</v>
      </c>
      <c r="F1200" s="12"/>
      <c r="G1200" s="12" t="s">
        <v>7516</v>
      </c>
      <c r="H1200" s="12" t="s">
        <v>40</v>
      </c>
      <c r="I1200" s="11" t="s">
        <v>40</v>
      </c>
      <c r="J1200" s="11" t="s">
        <v>40</v>
      </c>
      <c r="K1200" s="11"/>
      <c r="L1200" s="11" t="s">
        <v>7517</v>
      </c>
      <c r="M1200" s="11" t="s">
        <v>43</v>
      </c>
      <c r="N1200" s="11" t="s">
        <v>3016</v>
      </c>
      <c r="O1200" s="11"/>
      <c r="P1200" s="11"/>
      <c r="Q1200" s="11"/>
      <c r="R1200" s="12" t="s">
        <v>40</v>
      </c>
      <c r="S1200" s="12"/>
      <c r="T1200" s="12"/>
      <c r="U1200" s="12"/>
      <c r="V1200" s="12"/>
      <c r="W1200" s="12"/>
      <c r="X1200" s="13"/>
      <c r="Y1200" s="13">
        <v>44524</v>
      </c>
      <c r="Z1200" s="14" t="str">
        <f>IF([1]Points!$AB1305+[1]Points!$AC1305+[1]Points!$AD1305+[1]Points!$AF1305=0,"MAI PARTITO","PARTITO")</f>
        <v>MAI PARTITO</v>
      </c>
      <c r="AA1200" s="14" t="str">
        <f>IF([1]Points!$AE1305&gt;10,"PERFORMANTE","NON PERFORMANTE")</f>
        <v>NON PERFORMANTE</v>
      </c>
      <c r="AB1200" s="14" t="str">
        <f>IF([1]Points!$AE1305&gt;20,"SI","NO")</f>
        <v>NO</v>
      </c>
      <c r="AC1200" s="14" t="str">
        <f>IF([1]Points!$AK1305+[1]Points!$AL1305+[1]Points!$AM1305+[1]Points!$AN1305=0,"FERMO","ATTIVO")</f>
        <v>FERMO</v>
      </c>
      <c r="AD1200" s="12"/>
      <c r="AE1200" s="12"/>
      <c r="AF1200" s="12"/>
      <c r="AG1200" s="12"/>
      <c r="AH1200" s="12"/>
      <c r="AI1200" s="12"/>
      <c r="AJ1200" s="12"/>
      <c r="AK1200" s="12"/>
    </row>
    <row r="1201" spans="1:37" ht="15" customHeight="1" x14ac:dyDescent="0.25">
      <c r="A1201" s="10" t="s">
        <v>7490</v>
      </c>
      <c r="B1201" s="11" t="s">
        <v>7491</v>
      </c>
      <c r="C1201" s="11" t="s">
        <v>7492</v>
      </c>
      <c r="D1201" s="11">
        <v>13047</v>
      </c>
      <c r="E1201" s="11" t="s">
        <v>1547</v>
      </c>
      <c r="F1201" s="12" t="s">
        <v>7493</v>
      </c>
      <c r="G1201" s="12" t="s">
        <v>7494</v>
      </c>
      <c r="H1201" s="12" t="s">
        <v>40</v>
      </c>
      <c r="I1201" s="11" t="s">
        <v>40</v>
      </c>
      <c r="J1201" s="11" t="s">
        <v>7495</v>
      </c>
      <c r="K1201" s="11"/>
      <c r="L1201" s="11" t="s">
        <v>7496</v>
      </c>
      <c r="M1201" s="11" t="s">
        <v>43</v>
      </c>
      <c r="N1201" s="11"/>
      <c r="O1201" s="11" t="s">
        <v>9706</v>
      </c>
      <c r="P1201" s="11"/>
      <c r="Q1201" s="11" t="s">
        <v>8749</v>
      </c>
      <c r="R1201" s="12" t="s">
        <v>7497</v>
      </c>
      <c r="S1201" s="12" t="s">
        <v>8750</v>
      </c>
      <c r="T1201" s="12"/>
      <c r="U1201" s="12"/>
      <c r="V1201" s="12"/>
      <c r="W1201" s="12"/>
      <c r="X1201" s="13"/>
      <c r="Y1201" s="13">
        <v>44356</v>
      </c>
      <c r="Z1201" s="14" t="str">
        <f>IF([1]Points!$AB1301+[1]Points!$AC1301+[1]Points!$AD1301+[1]Points!$AF1301=0,"MAI PARTITO","PARTITO")</f>
        <v>PARTITO</v>
      </c>
      <c r="AA1201" s="14" t="str">
        <f>IF([1]Points!$AE1301&gt;10,"PERFORMANTE","NON PERFORMANTE")</f>
        <v>NON PERFORMANTE</v>
      </c>
      <c r="AB1201" s="14" t="str">
        <f>IF([1]Points!$AE1301&gt;20,"SI","NO")</f>
        <v>NO</v>
      </c>
      <c r="AC1201" s="14" t="str">
        <f>IF([1]Points!$AK1301+[1]Points!$AL1301+[1]Points!$AM1301+[1]Points!$AN1301=0,"FERMO","ATTIVO")</f>
        <v>ATTIVO</v>
      </c>
      <c r="AD1201" s="12"/>
      <c r="AE1201" s="12"/>
      <c r="AF1201" s="12"/>
      <c r="AG1201" s="12"/>
      <c r="AH1201" s="12"/>
      <c r="AI1201" s="12"/>
      <c r="AJ1201" s="12"/>
      <c r="AK1201" s="12"/>
    </row>
    <row r="1202" spans="1:37" ht="15" customHeight="1" x14ac:dyDescent="0.25">
      <c r="A1202" s="10" t="s">
        <v>7533</v>
      </c>
      <c r="B1202" s="11" t="s">
        <v>7534</v>
      </c>
      <c r="C1202" s="11" t="s">
        <v>7388</v>
      </c>
      <c r="D1202" s="11">
        <v>16040</v>
      </c>
      <c r="E1202" s="11" t="s">
        <v>3043</v>
      </c>
      <c r="F1202" s="12"/>
      <c r="G1202" s="12" t="s">
        <v>7420</v>
      </c>
      <c r="H1202" s="12" t="s">
        <v>40</v>
      </c>
      <c r="I1202" s="11" t="s">
        <v>40</v>
      </c>
      <c r="J1202" s="11" t="s">
        <v>7535</v>
      </c>
      <c r="K1202" s="11"/>
      <c r="L1202" s="11" t="s">
        <v>7536</v>
      </c>
      <c r="M1202" s="11" t="s">
        <v>43</v>
      </c>
      <c r="N1202" s="11" t="s">
        <v>3016</v>
      </c>
      <c r="O1202" s="11"/>
      <c r="P1202" s="11"/>
      <c r="Q1202" s="11"/>
      <c r="R1202" s="12" t="s">
        <v>40</v>
      </c>
      <c r="S1202" s="12"/>
      <c r="T1202" s="12"/>
      <c r="U1202" s="12"/>
      <c r="V1202" s="12"/>
      <c r="W1202" s="12"/>
      <c r="X1202" s="13"/>
      <c r="Y1202" s="13">
        <v>44524</v>
      </c>
      <c r="Z1202" s="14" t="str">
        <f>IF([1]Points!$AB1309+[1]Points!$AC1309+[1]Points!$AD1309+[1]Points!$AF1309=0,"MAI PARTITO","PARTITO")</f>
        <v>MAI PARTITO</v>
      </c>
      <c r="AA1202" s="14" t="str">
        <f>IF([1]Points!$AE1309&gt;10,"PERFORMANTE","NON PERFORMANTE")</f>
        <v>NON PERFORMANTE</v>
      </c>
      <c r="AB1202" s="14" t="str">
        <f>IF([1]Points!$AE1309&gt;20,"SI","NO")</f>
        <v>NO</v>
      </c>
      <c r="AC1202" s="14" t="str">
        <f>IF([1]Points!$AK1309+[1]Points!$AL1309+[1]Points!$AM1309+[1]Points!$AN1309=0,"FERMO","ATTIVO")</f>
        <v>FERMO</v>
      </c>
      <c r="AD1202" s="12"/>
      <c r="AE1202" s="12"/>
      <c r="AF1202" s="12"/>
      <c r="AG1202" s="12"/>
      <c r="AH1202" s="12"/>
      <c r="AI1202" s="12"/>
      <c r="AJ1202" s="12"/>
      <c r="AK1202" s="12"/>
    </row>
    <row r="1203" spans="1:37" ht="15" customHeight="1" x14ac:dyDescent="0.25">
      <c r="A1203" s="10" t="s">
        <v>7537</v>
      </c>
      <c r="B1203" s="11" t="s">
        <v>7538</v>
      </c>
      <c r="C1203" s="11" t="s">
        <v>7500</v>
      </c>
      <c r="D1203" s="11">
        <v>16035</v>
      </c>
      <c r="E1203" s="11" t="s">
        <v>3043</v>
      </c>
      <c r="F1203" s="12" t="s">
        <v>7539</v>
      </c>
      <c r="G1203" s="12" t="s">
        <v>7540</v>
      </c>
      <c r="H1203" s="12" t="s">
        <v>40</v>
      </c>
      <c r="I1203" s="11" t="s">
        <v>40</v>
      </c>
      <c r="J1203" s="11" t="s">
        <v>7541</v>
      </c>
      <c r="K1203" s="11"/>
      <c r="L1203" s="11" t="s">
        <v>7542</v>
      </c>
      <c r="M1203" s="11" t="s">
        <v>43</v>
      </c>
      <c r="N1203" s="11" t="s">
        <v>3016</v>
      </c>
      <c r="O1203" s="11"/>
      <c r="P1203" s="11"/>
      <c r="Q1203" s="11"/>
      <c r="R1203" s="12" t="s">
        <v>7543</v>
      </c>
      <c r="S1203" s="12"/>
      <c r="T1203" s="12"/>
      <c r="U1203" s="12"/>
      <c r="V1203" s="12"/>
      <c r="W1203" s="12"/>
      <c r="X1203" s="13"/>
      <c r="Y1203" s="13">
        <v>44525</v>
      </c>
      <c r="Z1203" s="14" t="str">
        <f>IF([1]Points!$AB1310+[1]Points!$AC1310+[1]Points!$AD1310+[1]Points!$AF1310=0,"MAI PARTITO","PARTITO")</f>
        <v>MAI PARTITO</v>
      </c>
      <c r="AA1203" s="14" t="str">
        <f>IF([1]Points!$AE1310&gt;10,"PERFORMANTE","NON PERFORMANTE")</f>
        <v>NON PERFORMANTE</v>
      </c>
      <c r="AB1203" s="14" t="str">
        <f>IF([1]Points!$AE1310&gt;20,"SI","NO")</f>
        <v>NO</v>
      </c>
      <c r="AC1203" s="14" t="str">
        <f>IF([1]Points!$AK1310+[1]Points!$AL1310+[1]Points!$AM1310+[1]Points!$AN1310=0,"FERMO","ATTIVO")</f>
        <v>FERMO</v>
      </c>
      <c r="AD1203" s="12"/>
      <c r="AE1203" s="12"/>
      <c r="AF1203" s="12"/>
      <c r="AG1203" s="12"/>
      <c r="AH1203" s="12"/>
      <c r="AI1203" s="12"/>
      <c r="AJ1203" s="12"/>
      <c r="AK1203" s="12"/>
    </row>
    <row r="1204" spans="1:37" ht="15" customHeight="1" x14ac:dyDescent="0.25">
      <c r="A1204" s="29" t="s">
        <v>7544</v>
      </c>
      <c r="B1204" s="21" t="s">
        <v>7545</v>
      </c>
      <c r="C1204" s="21" t="s">
        <v>6995</v>
      </c>
      <c r="D1204" s="21">
        <v>16044</v>
      </c>
      <c r="E1204" s="21" t="s">
        <v>3043</v>
      </c>
      <c r="F1204" s="30" t="s">
        <v>7546</v>
      </c>
      <c r="G1204" s="30" t="s">
        <v>7547</v>
      </c>
      <c r="H1204" s="30" t="s">
        <v>40</v>
      </c>
      <c r="I1204" s="21" t="s">
        <v>40</v>
      </c>
      <c r="J1204" s="21" t="s">
        <v>7548</v>
      </c>
      <c r="K1204" s="21"/>
      <c r="L1204" s="11" t="s">
        <v>7549</v>
      </c>
      <c r="M1204" s="21" t="s">
        <v>43</v>
      </c>
      <c r="N1204" s="21" t="s">
        <v>3016</v>
      </c>
      <c r="O1204" s="21"/>
      <c r="P1204" s="21"/>
      <c r="Q1204" s="21"/>
      <c r="R1204" s="30" t="s">
        <v>40</v>
      </c>
      <c r="S1204" s="30"/>
      <c r="T1204" s="30"/>
      <c r="U1204" s="30"/>
      <c r="V1204" s="30"/>
      <c r="W1204" s="30"/>
      <c r="X1204" s="31"/>
      <c r="Y1204" s="31">
        <v>44525</v>
      </c>
      <c r="Z1204" s="14" t="str">
        <f>IF([1]Points!$AB1311+[1]Points!$AC1311+[1]Points!$AD1311+[1]Points!$AF1311=0,"MAI PARTITO","PARTITO")</f>
        <v>MAI PARTITO</v>
      </c>
      <c r="AA1204" s="14" t="str">
        <f>IF([1]Points!$AE1311&gt;10,"PERFORMANTE","NON PERFORMANTE")</f>
        <v>NON PERFORMANTE</v>
      </c>
      <c r="AB1204" s="14" t="str">
        <f>IF([1]Points!$AE1311&gt;20,"SI","NO")</f>
        <v>NO</v>
      </c>
      <c r="AC1204" s="14" t="str">
        <f>IF([1]Points!$AK1311+[1]Points!$AL1311+[1]Points!$AM1311+[1]Points!$AN1311=0,"FERMO","ATTIVO")</f>
        <v>FERMO</v>
      </c>
      <c r="AD1204" s="30"/>
      <c r="AE1204" s="30"/>
      <c r="AF1204" s="30"/>
      <c r="AG1204" s="30"/>
      <c r="AH1204" s="30"/>
      <c r="AI1204" s="30"/>
      <c r="AJ1204" s="30"/>
      <c r="AK1204" s="30"/>
    </row>
    <row r="1205" spans="1:37" ht="15" customHeight="1" x14ac:dyDescent="0.25">
      <c r="A1205" s="10" t="s">
        <v>7550</v>
      </c>
      <c r="B1205" s="11" t="s">
        <v>7551</v>
      </c>
      <c r="C1205" s="11" t="s">
        <v>6519</v>
      </c>
      <c r="D1205" s="11">
        <v>16033</v>
      </c>
      <c r="E1205" s="11" t="s">
        <v>3043</v>
      </c>
      <c r="F1205" s="12" t="s">
        <v>7552</v>
      </c>
      <c r="G1205" s="12" t="s">
        <v>7553</v>
      </c>
      <c r="H1205" s="12" t="s">
        <v>40</v>
      </c>
      <c r="I1205" s="11" t="s">
        <v>40</v>
      </c>
      <c r="J1205" s="11" t="s">
        <v>7554</v>
      </c>
      <c r="K1205" s="11"/>
      <c r="L1205" s="11" t="s">
        <v>7555</v>
      </c>
      <c r="M1205" s="11" t="s">
        <v>43</v>
      </c>
      <c r="N1205" s="11" t="s">
        <v>3016</v>
      </c>
      <c r="O1205" s="11"/>
      <c r="P1205" s="11"/>
      <c r="Q1205" s="11"/>
      <c r="R1205" s="12" t="s">
        <v>40</v>
      </c>
      <c r="S1205" s="12"/>
      <c r="T1205" s="12"/>
      <c r="U1205" s="12"/>
      <c r="V1205" s="12"/>
      <c r="W1205" s="12"/>
      <c r="X1205" s="13"/>
      <c r="Y1205" s="13">
        <v>44525</v>
      </c>
      <c r="Z1205" s="14" t="str">
        <f>IF([1]Points!$AB1312+[1]Points!$AC1312+[1]Points!$AD1312+[1]Points!$AF1312=0,"MAI PARTITO","PARTITO")</f>
        <v>MAI PARTITO</v>
      </c>
      <c r="AA1205" s="14" t="str">
        <f>IF([1]Points!$AE1312&gt;10,"PERFORMANTE","NON PERFORMANTE")</f>
        <v>NON PERFORMANTE</v>
      </c>
      <c r="AB1205" s="14" t="str">
        <f>IF([1]Points!$AE1312&gt;20,"SI","NO")</f>
        <v>NO</v>
      </c>
      <c r="AC1205" s="14" t="str">
        <f>IF([1]Points!$AK1312+[1]Points!$AL1312+[1]Points!$AM1312+[1]Points!$AN1312=0,"FERMO","ATTIVO")</f>
        <v>FERMO</v>
      </c>
      <c r="AD1205" s="12"/>
      <c r="AE1205" s="12"/>
      <c r="AF1205" s="12"/>
      <c r="AG1205" s="12"/>
      <c r="AH1205" s="12"/>
      <c r="AI1205" s="12"/>
      <c r="AJ1205" s="12"/>
      <c r="AK1205" s="12"/>
    </row>
    <row r="1206" spans="1:37" ht="15" customHeight="1" x14ac:dyDescent="0.25">
      <c r="A1206" s="29" t="s">
        <v>7562</v>
      </c>
      <c r="B1206" s="21" t="s">
        <v>7563</v>
      </c>
      <c r="C1206" s="21" t="s">
        <v>7564</v>
      </c>
      <c r="D1206" s="21">
        <v>13039</v>
      </c>
      <c r="E1206" s="21" t="s">
        <v>1547</v>
      </c>
      <c r="F1206" s="30" t="s">
        <v>7565</v>
      </c>
      <c r="G1206" s="30" t="s">
        <v>40</v>
      </c>
      <c r="H1206" s="30" t="s">
        <v>40</v>
      </c>
      <c r="I1206" s="21" t="s">
        <v>40</v>
      </c>
      <c r="J1206" s="21" t="s">
        <v>7566</v>
      </c>
      <c r="K1206" s="21"/>
      <c r="L1206" s="11" t="s">
        <v>9368</v>
      </c>
      <c r="M1206" s="21" t="s">
        <v>103</v>
      </c>
      <c r="N1206" s="21" t="s">
        <v>111</v>
      </c>
      <c r="O1206" s="21"/>
      <c r="P1206" s="21"/>
      <c r="Q1206" s="21"/>
      <c r="R1206" s="30" t="s">
        <v>40</v>
      </c>
      <c r="S1206" s="30"/>
      <c r="T1206" s="30"/>
      <c r="U1206" s="30"/>
      <c r="V1206" s="30"/>
      <c r="W1206" s="30"/>
      <c r="X1206" s="31"/>
      <c r="Y1206" s="31">
        <v>43564</v>
      </c>
      <c r="Z1206" s="14" t="str">
        <f>IF([1]Points!$AB1314+[1]Points!$AC1314+[1]Points!$AD1314+[1]Points!$AF1314=0,"MAI PARTITO","PARTITO")</f>
        <v>MAI PARTITO</v>
      </c>
      <c r="AA1206" s="14" t="str">
        <f>IF([1]Points!$AE1314&gt;10,"PERFORMANTE","NON PERFORMANTE")</f>
        <v>NON PERFORMANTE</v>
      </c>
      <c r="AB1206" s="14" t="str">
        <f>IF([1]Points!$AE1314&gt;20,"SI","NO")</f>
        <v>NO</v>
      </c>
      <c r="AC1206" s="14" t="str">
        <f>IF([1]Points!$AK1314+[1]Points!$AL1314+[1]Points!$AM1314+[1]Points!$AN1314=0,"FERMO","ATTIVO")</f>
        <v>FERMO</v>
      </c>
      <c r="AD1206" s="30"/>
      <c r="AE1206" s="30"/>
      <c r="AF1206" s="30"/>
      <c r="AG1206" s="30"/>
      <c r="AH1206" s="30"/>
      <c r="AI1206" s="30"/>
      <c r="AJ1206" s="30"/>
      <c r="AK1206" s="30"/>
    </row>
    <row r="1207" spans="1:37" ht="15" customHeight="1" x14ac:dyDescent="0.25">
      <c r="A1207" s="10" t="s">
        <v>7567</v>
      </c>
      <c r="B1207" s="11" t="s">
        <v>7568</v>
      </c>
      <c r="C1207" s="11" t="s">
        <v>7569</v>
      </c>
      <c r="D1207" s="11">
        <v>16048</v>
      </c>
      <c r="E1207" s="11" t="s">
        <v>3043</v>
      </c>
      <c r="F1207" s="12"/>
      <c r="G1207" s="12" t="s">
        <v>7570</v>
      </c>
      <c r="H1207" s="12" t="s">
        <v>40</v>
      </c>
      <c r="I1207" s="11" t="s">
        <v>40</v>
      </c>
      <c r="J1207" s="11" t="s">
        <v>7571</v>
      </c>
      <c r="K1207" s="11"/>
      <c r="L1207" s="11" t="s">
        <v>7572</v>
      </c>
      <c r="M1207" s="11" t="s">
        <v>43</v>
      </c>
      <c r="N1207" s="11" t="s">
        <v>3016</v>
      </c>
      <c r="O1207" s="11"/>
      <c r="P1207" s="11"/>
      <c r="Q1207" s="11"/>
      <c r="R1207" s="12" t="s">
        <v>40</v>
      </c>
      <c r="S1207" s="12"/>
      <c r="T1207" s="12"/>
      <c r="U1207" s="12"/>
      <c r="V1207" s="12"/>
      <c r="W1207" s="12"/>
      <c r="X1207" s="13"/>
      <c r="Y1207" s="13">
        <v>44525</v>
      </c>
      <c r="Z1207" s="14" t="str">
        <f>IF([1]Points!$AB1315+[1]Points!$AC1315+[1]Points!$AD1315+[1]Points!$AF1315=0,"MAI PARTITO","PARTITO")</f>
        <v>MAI PARTITO</v>
      </c>
      <c r="AA1207" s="14" t="str">
        <f>IF([1]Points!$AE1315&gt;10,"PERFORMANTE","NON PERFORMANTE")</f>
        <v>NON PERFORMANTE</v>
      </c>
      <c r="AB1207" s="14" t="str">
        <f>IF([1]Points!$AE1315&gt;20,"SI","NO")</f>
        <v>NO</v>
      </c>
      <c r="AC1207" s="14" t="str">
        <f>IF([1]Points!$AK1315+[1]Points!$AL1315+[1]Points!$AM1315+[1]Points!$AN1315=0,"FERMO","ATTIVO")</f>
        <v>FERMO</v>
      </c>
      <c r="AD1207" s="12"/>
      <c r="AE1207" s="12"/>
      <c r="AF1207" s="12"/>
      <c r="AG1207" s="12"/>
      <c r="AH1207" s="12"/>
      <c r="AI1207" s="12"/>
      <c r="AJ1207" s="12"/>
      <c r="AK1207" s="12"/>
    </row>
    <row r="1208" spans="1:37" ht="15" customHeight="1" x14ac:dyDescent="0.25">
      <c r="A1208" s="10" t="s">
        <v>7573</v>
      </c>
      <c r="B1208" s="11" t="s">
        <v>7574</v>
      </c>
      <c r="C1208" s="11" t="s">
        <v>7575</v>
      </c>
      <c r="D1208" s="11">
        <v>16039</v>
      </c>
      <c r="E1208" s="11" t="s">
        <v>3043</v>
      </c>
      <c r="F1208" s="12"/>
      <c r="G1208" s="12" t="s">
        <v>7576</v>
      </c>
      <c r="H1208" s="12" t="s">
        <v>40</v>
      </c>
      <c r="I1208" s="11" t="s">
        <v>7577</v>
      </c>
      <c r="J1208" s="11" t="s">
        <v>40</v>
      </c>
      <c r="K1208" s="11"/>
      <c r="L1208" s="11" t="s">
        <v>7578</v>
      </c>
      <c r="M1208" s="11" t="s">
        <v>43</v>
      </c>
      <c r="N1208" s="11" t="s">
        <v>3016</v>
      </c>
      <c r="O1208" s="11"/>
      <c r="P1208" s="11"/>
      <c r="Q1208" s="11"/>
      <c r="R1208" s="12" t="s">
        <v>40</v>
      </c>
      <c r="S1208" s="12"/>
      <c r="T1208" s="12"/>
      <c r="U1208" s="12"/>
      <c r="V1208" s="12"/>
      <c r="W1208" s="12"/>
      <c r="X1208" s="13"/>
      <c r="Y1208" s="13">
        <v>44525</v>
      </c>
      <c r="Z1208" s="14" t="str">
        <f>IF([1]Points!$AB1316+[1]Points!$AC1316+[1]Points!$AD1316+[1]Points!$AF1316=0,"MAI PARTITO","PARTITO")</f>
        <v>MAI PARTITO</v>
      </c>
      <c r="AA1208" s="14" t="str">
        <f>IF([1]Points!$AE1316&gt;10,"PERFORMANTE","NON PERFORMANTE")</f>
        <v>NON PERFORMANTE</v>
      </c>
      <c r="AB1208" s="14" t="str">
        <f>IF([1]Points!$AE1316&gt;20,"SI","NO")</f>
        <v>NO</v>
      </c>
      <c r="AC1208" s="14" t="str">
        <f>IF([1]Points!$AK1316+[1]Points!$AL1316+[1]Points!$AM1316+[1]Points!$AN1316=0,"FERMO","ATTIVO")</f>
        <v>FERMO</v>
      </c>
      <c r="AD1208" s="12"/>
      <c r="AE1208" s="12"/>
      <c r="AF1208" s="12"/>
      <c r="AG1208" s="12"/>
      <c r="AH1208" s="12"/>
      <c r="AI1208" s="12"/>
      <c r="AJ1208" s="12"/>
      <c r="AK1208" s="12"/>
    </row>
    <row r="1209" spans="1:37" ht="15" customHeight="1" x14ac:dyDescent="0.25">
      <c r="A1209" s="29" t="s">
        <v>7556</v>
      </c>
      <c r="B1209" s="21" t="s">
        <v>7557</v>
      </c>
      <c r="C1209" s="21" t="s">
        <v>7558</v>
      </c>
      <c r="D1209" s="21">
        <v>13043</v>
      </c>
      <c r="E1209" s="21" t="s">
        <v>1547</v>
      </c>
      <c r="F1209" s="30" t="s">
        <v>7559</v>
      </c>
      <c r="G1209" s="30" t="s">
        <v>7560</v>
      </c>
      <c r="H1209" s="30" t="s">
        <v>40</v>
      </c>
      <c r="I1209" s="21" t="s">
        <v>40</v>
      </c>
      <c r="J1209" s="21" t="s">
        <v>7561</v>
      </c>
      <c r="K1209" s="21"/>
      <c r="L1209" s="11" t="s">
        <v>9636</v>
      </c>
      <c r="M1209" s="21" t="s">
        <v>43</v>
      </c>
      <c r="N1209" s="21"/>
      <c r="O1209" s="21"/>
      <c r="P1209" s="21" t="s">
        <v>422</v>
      </c>
      <c r="Q1209" s="21" t="s">
        <v>8382</v>
      </c>
      <c r="R1209" s="32" t="s">
        <v>7722</v>
      </c>
      <c r="S1209" s="30" t="s">
        <v>8383</v>
      </c>
      <c r="T1209" s="30"/>
      <c r="U1209" s="30"/>
      <c r="V1209" s="30"/>
      <c r="W1209" s="30"/>
      <c r="X1209" s="31"/>
      <c r="Y1209" s="31">
        <v>44434</v>
      </c>
      <c r="Z1209" s="14" t="str">
        <f>IF([1]Points!$AB1313+[1]Points!$AC1313+[1]Points!$AD1313+[1]Points!$AF1313=0,"MAI PARTITO","PARTITO")</f>
        <v>PARTITO</v>
      </c>
      <c r="AA1209" s="14" t="str">
        <f>IF([1]Points!$AE1313&gt;10,"PERFORMANTE","NON PERFORMANTE")</f>
        <v>NON PERFORMANTE</v>
      </c>
      <c r="AB1209" s="14" t="str">
        <f>IF([1]Points!$AE1313&gt;20,"SI","NO")</f>
        <v>NO</v>
      </c>
      <c r="AC1209" s="14" t="str">
        <f>IF([1]Points!$AK1313+[1]Points!$AL1313+[1]Points!$AM1313+[1]Points!$AN1313=0,"FERMO","ATTIVO")</f>
        <v>FERMO</v>
      </c>
      <c r="AD1209" s="30"/>
      <c r="AE1209" s="30"/>
      <c r="AF1209" s="30">
        <v>1</v>
      </c>
      <c r="AG1209" s="30"/>
      <c r="AH1209" s="30"/>
      <c r="AI1209" s="30"/>
      <c r="AJ1209" s="30"/>
      <c r="AK1209" s="30"/>
    </row>
    <row r="1210" spans="1:37" ht="15" customHeight="1" x14ac:dyDescent="0.25">
      <c r="A1210" s="10" t="s">
        <v>7585</v>
      </c>
      <c r="B1210" s="11" t="s">
        <v>7586</v>
      </c>
      <c r="C1210" s="11" t="s">
        <v>7367</v>
      </c>
      <c r="D1210" s="11">
        <v>16043</v>
      </c>
      <c r="E1210" s="11" t="s">
        <v>3043</v>
      </c>
      <c r="F1210" s="12" t="s">
        <v>7587</v>
      </c>
      <c r="G1210" s="12" t="s">
        <v>7588</v>
      </c>
      <c r="H1210" s="12" t="s">
        <v>40</v>
      </c>
      <c r="I1210" s="11" t="s">
        <v>40</v>
      </c>
      <c r="J1210" s="11" t="s">
        <v>7589</v>
      </c>
      <c r="K1210" s="11"/>
      <c r="L1210" s="11" t="s">
        <v>7590</v>
      </c>
      <c r="M1210" s="11" t="s">
        <v>43</v>
      </c>
      <c r="N1210" s="11" t="s">
        <v>3016</v>
      </c>
      <c r="O1210" s="11"/>
      <c r="P1210" s="11"/>
      <c r="Q1210" s="11"/>
      <c r="R1210" s="12" t="s">
        <v>40</v>
      </c>
      <c r="S1210" s="12"/>
      <c r="T1210" s="12"/>
      <c r="U1210" s="12"/>
      <c r="V1210" s="12"/>
      <c r="W1210" s="12"/>
      <c r="X1210" s="13"/>
      <c r="Y1210" s="13">
        <v>44525</v>
      </c>
      <c r="Z1210" s="14" t="str">
        <f>IF([1]Points!$AB1318+[1]Points!$AC1318+[1]Points!$AD1318+[1]Points!$AF1318=0,"MAI PARTITO","PARTITO")</f>
        <v>MAI PARTITO</v>
      </c>
      <c r="AA1210" s="14" t="str">
        <f>IF([1]Points!$AE1318&gt;10,"PERFORMANTE","NON PERFORMANTE")</f>
        <v>NON PERFORMANTE</v>
      </c>
      <c r="AB1210" s="14" t="str">
        <f>IF([1]Points!$AE1318&gt;20,"SI","NO")</f>
        <v>NO</v>
      </c>
      <c r="AC1210" s="14" t="str">
        <f>IF([1]Points!$AK1318+[1]Points!$AL1318+[1]Points!$AM1318+[1]Points!$AN1318=0,"FERMO","ATTIVO")</f>
        <v>FERMO</v>
      </c>
      <c r="AD1210" s="12"/>
      <c r="AE1210" s="12"/>
      <c r="AF1210" s="12"/>
      <c r="AG1210" s="12"/>
      <c r="AH1210" s="12"/>
      <c r="AI1210" s="12"/>
      <c r="AJ1210" s="12"/>
      <c r="AK1210" s="12"/>
    </row>
    <row r="1211" spans="1:37" ht="15" customHeight="1" x14ac:dyDescent="0.25">
      <c r="A1211" s="10" t="s">
        <v>7526</v>
      </c>
      <c r="B1211" s="11" t="s">
        <v>7527</v>
      </c>
      <c r="C1211" s="11" t="s">
        <v>7528</v>
      </c>
      <c r="D1211" s="11">
        <v>16038</v>
      </c>
      <c r="E1211" s="11" t="s">
        <v>3043</v>
      </c>
      <c r="F1211" s="12" t="s">
        <v>7529</v>
      </c>
      <c r="G1211" s="12" t="s">
        <v>7530</v>
      </c>
      <c r="H1211" s="12" t="s">
        <v>40</v>
      </c>
      <c r="I1211" s="11" t="s">
        <v>40</v>
      </c>
      <c r="J1211" s="11" t="s">
        <v>7531</v>
      </c>
      <c r="K1211" s="11"/>
      <c r="L1211" s="11" t="s">
        <v>7532</v>
      </c>
      <c r="M1211" s="11" t="s">
        <v>43</v>
      </c>
      <c r="N1211" s="11" t="s">
        <v>3016</v>
      </c>
      <c r="O1211" s="11"/>
      <c r="P1211" s="11"/>
      <c r="Q1211" s="11" t="s">
        <v>8746</v>
      </c>
      <c r="R1211" s="17" t="s">
        <v>8748</v>
      </c>
      <c r="S1211" s="12" t="s">
        <v>8747</v>
      </c>
      <c r="T1211" s="12"/>
      <c r="U1211" s="12"/>
      <c r="V1211" s="12"/>
      <c r="W1211" s="12"/>
      <c r="X1211" s="13"/>
      <c r="Y1211" s="13">
        <v>44524</v>
      </c>
      <c r="Z1211" s="14" t="str">
        <f>IF([1]Points!$AB1308+[1]Points!$AC1308+[1]Points!$AD1308+[1]Points!$AF1308=0,"MAI PARTITO","PARTITO")</f>
        <v>PARTITO</v>
      </c>
      <c r="AA1211" s="14" t="str">
        <f>IF([1]Points!$AE1308&gt;10,"PERFORMANTE","NON PERFORMANTE")</f>
        <v>NON PERFORMANTE</v>
      </c>
      <c r="AB1211" s="14" t="str">
        <f>IF([1]Points!$AE1308&gt;20,"SI","NO")</f>
        <v>NO</v>
      </c>
      <c r="AC1211" s="14" t="str">
        <f>IF([1]Points!$AK1308+[1]Points!$AL1308+[1]Points!$AM1308+[1]Points!$AN1308=0,"FERMO","ATTIVO")</f>
        <v>ATTIVO</v>
      </c>
      <c r="AD1211" s="12"/>
      <c r="AE1211" s="12"/>
      <c r="AF1211" s="12">
        <v>0</v>
      </c>
      <c r="AG1211" s="12"/>
      <c r="AH1211" s="12"/>
      <c r="AI1211" s="12"/>
      <c r="AJ1211" s="12"/>
      <c r="AK1211" s="12"/>
    </row>
    <row r="1212" spans="1:37" ht="15" customHeight="1" x14ac:dyDescent="0.25">
      <c r="A1212" s="10" t="s">
        <v>7591</v>
      </c>
      <c r="B1212" s="11" t="s">
        <v>7592</v>
      </c>
      <c r="C1212" s="11" t="s">
        <v>7367</v>
      </c>
      <c r="D1212" s="11">
        <v>16035</v>
      </c>
      <c r="E1212" s="11" t="s">
        <v>3043</v>
      </c>
      <c r="F1212" s="12"/>
      <c r="G1212" s="12" t="s">
        <v>7593</v>
      </c>
      <c r="H1212" s="12" t="s">
        <v>40</v>
      </c>
      <c r="I1212" s="11" t="s">
        <v>40</v>
      </c>
      <c r="J1212" s="11" t="s">
        <v>7594</v>
      </c>
      <c r="K1212" s="11"/>
      <c r="L1212" s="11" t="s">
        <v>7595</v>
      </c>
      <c r="M1212" s="11" t="s">
        <v>43</v>
      </c>
      <c r="N1212" s="11" t="s">
        <v>3016</v>
      </c>
      <c r="O1212" s="11"/>
      <c r="P1212" s="11"/>
      <c r="Q1212" s="11" t="s">
        <v>7879</v>
      </c>
      <c r="R1212" s="17" t="s">
        <v>7880</v>
      </c>
      <c r="S1212" s="12" t="s">
        <v>7881</v>
      </c>
      <c r="T1212" s="12"/>
      <c r="U1212" s="12"/>
      <c r="V1212" s="12"/>
      <c r="W1212" s="12"/>
      <c r="X1212" s="13"/>
      <c r="Y1212" s="13">
        <v>44525</v>
      </c>
      <c r="Z1212" s="14" t="str">
        <f>IF([1]Points!$AB1319+[1]Points!$AC1319+[1]Points!$AD1319+[1]Points!$AF1319=0,"MAI PARTITO","PARTITO")</f>
        <v>PARTITO</v>
      </c>
      <c r="AA1212" s="14" t="str">
        <f>IF([1]Points!$AE1319&gt;10,"PERFORMANTE","NON PERFORMANTE")</f>
        <v>NON PERFORMANTE</v>
      </c>
      <c r="AB1212" s="14" t="str">
        <f>IF([1]Points!$AE1319&gt;20,"SI","NO")</f>
        <v>NO</v>
      </c>
      <c r="AC1212" s="14" t="str">
        <f>IF([1]Points!$AK1319+[1]Points!$AL1319+[1]Points!$AM1319+[1]Points!$AN1319=0,"FERMO","ATTIVO")</f>
        <v>ATTIVO</v>
      </c>
      <c r="AD1212" s="12"/>
      <c r="AE1212" s="12"/>
      <c r="AF1212" s="12"/>
      <c r="AG1212" s="12"/>
      <c r="AH1212" s="12"/>
      <c r="AI1212" s="12"/>
      <c r="AJ1212" s="12"/>
      <c r="AK1212" s="12"/>
    </row>
    <row r="1213" spans="1:37" ht="15" customHeight="1" x14ac:dyDescent="0.25">
      <c r="A1213" s="10" t="s">
        <v>7601</v>
      </c>
      <c r="B1213" s="11" t="s">
        <v>7602</v>
      </c>
      <c r="C1213" s="11" t="s">
        <v>7367</v>
      </c>
      <c r="D1213" s="11">
        <v>16043</v>
      </c>
      <c r="E1213" s="11" t="s">
        <v>3043</v>
      </c>
      <c r="F1213" s="12"/>
      <c r="G1213" s="12" t="s">
        <v>7603</v>
      </c>
      <c r="H1213" s="12" t="s">
        <v>40</v>
      </c>
      <c r="I1213" s="11" t="s">
        <v>40</v>
      </c>
      <c r="J1213" s="11" t="s">
        <v>7604</v>
      </c>
      <c r="K1213" s="11"/>
      <c r="L1213" s="11" t="s">
        <v>7605</v>
      </c>
      <c r="M1213" s="11" t="s">
        <v>43</v>
      </c>
      <c r="N1213" s="11" t="s">
        <v>3016</v>
      </c>
      <c r="O1213" s="11"/>
      <c r="P1213" s="11"/>
      <c r="Q1213" s="11"/>
      <c r="R1213" s="12" t="s">
        <v>40</v>
      </c>
      <c r="S1213" s="12"/>
      <c r="T1213" s="12"/>
      <c r="U1213" s="12"/>
      <c r="V1213" s="12"/>
      <c r="W1213" s="12"/>
      <c r="X1213" s="13"/>
      <c r="Y1213" s="13">
        <v>44526</v>
      </c>
      <c r="Z1213" s="14" t="str">
        <f>IF([1]Points!$AB1321+[1]Points!$AC1321+[1]Points!$AD1321+[1]Points!$AF1321=0,"MAI PARTITO","PARTITO")</f>
        <v>MAI PARTITO</v>
      </c>
      <c r="AA1213" s="14" t="str">
        <f>IF([1]Points!$AE1321&gt;10,"PERFORMANTE","NON PERFORMANTE")</f>
        <v>NON PERFORMANTE</v>
      </c>
      <c r="AB1213" s="14" t="str">
        <f>IF([1]Points!$AE1321&gt;20,"SI","NO")</f>
        <v>NO</v>
      </c>
      <c r="AC1213" s="14" t="str">
        <f>IF([1]Points!$AK1321+[1]Points!$AL1321+[1]Points!$AM1321+[1]Points!$AN1321=0,"FERMO","ATTIVO")</f>
        <v>FERMO</v>
      </c>
      <c r="AD1213" s="12"/>
      <c r="AE1213" s="12"/>
      <c r="AF1213" s="12"/>
      <c r="AG1213" s="12"/>
      <c r="AH1213" s="12"/>
      <c r="AI1213" s="12"/>
      <c r="AJ1213" s="12"/>
      <c r="AK1213" s="12"/>
    </row>
    <row r="1214" spans="1:37" ht="15" customHeight="1" x14ac:dyDescent="0.25">
      <c r="A1214" s="10" t="s">
        <v>7612</v>
      </c>
      <c r="B1214" s="11" t="s">
        <v>7613</v>
      </c>
      <c r="C1214" s="11" t="s">
        <v>3042</v>
      </c>
      <c r="D1214" s="11">
        <v>16167</v>
      </c>
      <c r="E1214" s="11" t="s">
        <v>3043</v>
      </c>
      <c r="F1214" s="12"/>
      <c r="G1214" s="12" t="s">
        <v>7614</v>
      </c>
      <c r="H1214" s="12" t="s">
        <v>40</v>
      </c>
      <c r="I1214" s="11" t="s">
        <v>40</v>
      </c>
      <c r="J1214" s="11" t="s">
        <v>40</v>
      </c>
      <c r="K1214" s="11"/>
      <c r="L1214" s="11" t="s">
        <v>7615</v>
      </c>
      <c r="M1214" s="11" t="s">
        <v>103</v>
      </c>
      <c r="N1214" s="11" t="s">
        <v>1409</v>
      </c>
      <c r="O1214" s="11"/>
      <c r="P1214" s="11"/>
      <c r="Q1214" s="11"/>
      <c r="R1214" s="12" t="s">
        <v>40</v>
      </c>
      <c r="S1214" s="12"/>
      <c r="T1214" s="12"/>
      <c r="U1214" s="12"/>
      <c r="V1214" s="12"/>
      <c r="W1214" s="12"/>
      <c r="X1214" s="13"/>
      <c r="Y1214" s="13">
        <v>44530</v>
      </c>
      <c r="Z1214" s="14" t="str">
        <f>IF([1]Points!$AB1323+[1]Points!$AC1323+[1]Points!$AD1323+[1]Points!$AF1323=0,"MAI PARTITO","PARTITO")</f>
        <v>MAI PARTITO</v>
      </c>
      <c r="AA1214" s="14" t="str">
        <f>IF([1]Points!$AE1323&gt;10,"PERFORMANTE","NON PERFORMANTE")</f>
        <v>NON PERFORMANTE</v>
      </c>
      <c r="AB1214" s="14" t="str">
        <f>IF([1]Points!$AE1323&gt;20,"SI","NO")</f>
        <v>NO</v>
      </c>
      <c r="AC1214" s="14" t="str">
        <f>IF([1]Points!$AK1323+[1]Points!$AL1323+[1]Points!$AM1323+[1]Points!$AN1323=0,"FERMO","ATTIVO")</f>
        <v>FERMO</v>
      </c>
      <c r="AD1214" s="12"/>
      <c r="AE1214" s="12"/>
      <c r="AF1214" s="12"/>
      <c r="AG1214" s="12"/>
      <c r="AH1214" s="12"/>
      <c r="AI1214" s="12"/>
      <c r="AJ1214" s="12"/>
      <c r="AK1214" s="12"/>
    </row>
    <row r="1215" spans="1:37" ht="15" customHeight="1" x14ac:dyDescent="0.25">
      <c r="A1215" s="19" t="s">
        <v>7596</v>
      </c>
      <c r="B1215" s="11" t="s">
        <v>7597</v>
      </c>
      <c r="C1215" s="11" t="s">
        <v>7367</v>
      </c>
      <c r="D1215" s="11">
        <v>16043</v>
      </c>
      <c r="E1215" s="11" t="s">
        <v>3043</v>
      </c>
      <c r="F1215" s="12"/>
      <c r="G1215" s="12">
        <v>3314778338</v>
      </c>
      <c r="H1215" s="12"/>
      <c r="I1215" s="11" t="s">
        <v>7598</v>
      </c>
      <c r="J1215" s="11"/>
      <c r="K1215" s="11"/>
      <c r="L1215" s="11" t="s">
        <v>7599</v>
      </c>
      <c r="M1215" s="11" t="s">
        <v>103</v>
      </c>
      <c r="N1215" s="11" t="s">
        <v>7600</v>
      </c>
      <c r="O1215" s="11"/>
      <c r="P1215" s="11"/>
      <c r="Q1215" s="11" t="s">
        <v>8743</v>
      </c>
      <c r="R1215" s="17" t="s">
        <v>8744</v>
      </c>
      <c r="S1215" s="12" t="s">
        <v>8745</v>
      </c>
      <c r="T1215" s="12"/>
      <c r="U1215" s="12"/>
      <c r="V1215" s="12"/>
      <c r="W1215" s="12"/>
      <c r="X1215" s="13"/>
      <c r="Y1215" s="13"/>
      <c r="Z1215" s="14"/>
      <c r="AA1215" s="14"/>
      <c r="AB1215" s="14"/>
      <c r="AC1215" s="14"/>
      <c r="AD1215" s="12"/>
      <c r="AE1215" s="12"/>
      <c r="AF1215" s="12"/>
      <c r="AG1215" s="12"/>
      <c r="AH1215" s="12"/>
      <c r="AI1215" s="12"/>
      <c r="AJ1215" s="12"/>
      <c r="AK1215" s="12"/>
    </row>
    <row r="1216" spans="1:37" ht="15" customHeight="1" x14ac:dyDescent="0.25">
      <c r="A1216" s="10" t="s">
        <v>7606</v>
      </c>
      <c r="B1216" s="11" t="s">
        <v>7607</v>
      </c>
      <c r="C1216" s="11" t="s">
        <v>3530</v>
      </c>
      <c r="D1216" s="11">
        <v>13048</v>
      </c>
      <c r="E1216" s="11" t="s">
        <v>1547</v>
      </c>
      <c r="F1216" s="12" t="s">
        <v>7608</v>
      </c>
      <c r="G1216" s="12" t="s">
        <v>7609</v>
      </c>
      <c r="H1216" s="12" t="s">
        <v>40</v>
      </c>
      <c r="I1216" s="11" t="s">
        <v>40</v>
      </c>
      <c r="J1216" s="11" t="s">
        <v>7610</v>
      </c>
      <c r="K1216" s="11"/>
      <c r="L1216" s="11" t="s">
        <v>7611</v>
      </c>
      <c r="M1216" s="11" t="s">
        <v>43</v>
      </c>
      <c r="N1216" s="11"/>
      <c r="O1216" s="11"/>
      <c r="P1216" s="11"/>
      <c r="Q1216" s="11" t="s">
        <v>8738</v>
      </c>
      <c r="R1216" s="17" t="s">
        <v>8739</v>
      </c>
      <c r="S1216" s="12" t="s">
        <v>8740</v>
      </c>
      <c r="T1216" s="18" t="s">
        <v>8741</v>
      </c>
      <c r="U1216" s="17" t="s">
        <v>8742</v>
      </c>
      <c r="V1216" s="12"/>
      <c r="W1216" s="12"/>
      <c r="X1216" s="13"/>
      <c r="Y1216" s="13">
        <v>43570</v>
      </c>
      <c r="Z1216" s="14" t="str">
        <f>IF([1]Points!$AB1322+[1]Points!$AC1322+[1]Points!$AD1322+[1]Points!$AF1322=0,"MAI PARTITO","PARTITO")</f>
        <v>PARTITO</v>
      </c>
      <c r="AA1216" s="14" t="str">
        <f>IF([1]Points!$AE1322&gt;10,"PERFORMANTE","NON PERFORMANTE")</f>
        <v>NON PERFORMANTE</v>
      </c>
      <c r="AB1216" s="14" t="str">
        <f>IF([1]Points!$AE1322&gt;20,"SI","NO")</f>
        <v>NO</v>
      </c>
      <c r="AC1216" s="14" t="str">
        <f>IF([1]Points!$AK1322+[1]Points!$AL1322+[1]Points!$AM1322+[1]Points!$AN1322=0,"FERMO","ATTIVO")</f>
        <v>ATTIVO</v>
      </c>
      <c r="AD1216" s="12"/>
      <c r="AE1216" s="12"/>
      <c r="AF1216" s="12"/>
      <c r="AG1216" s="12"/>
      <c r="AH1216" s="12"/>
      <c r="AI1216" s="12"/>
      <c r="AJ1216" s="12"/>
      <c r="AK1216" s="12"/>
    </row>
    <row r="1217" spans="1:37" ht="15" customHeight="1" x14ac:dyDescent="0.25">
      <c r="A1217" s="10" t="s">
        <v>7628</v>
      </c>
      <c r="B1217" s="11" t="s">
        <v>7629</v>
      </c>
      <c r="C1217" s="11" t="s">
        <v>7630</v>
      </c>
      <c r="D1217" s="11">
        <v>13039</v>
      </c>
      <c r="E1217" s="11" t="s">
        <v>1547</v>
      </c>
      <c r="F1217" s="12" t="s">
        <v>7631</v>
      </c>
      <c r="G1217" s="12" t="s">
        <v>7632</v>
      </c>
      <c r="H1217" s="12" t="s">
        <v>40</v>
      </c>
      <c r="I1217" s="11" t="s">
        <v>40</v>
      </c>
      <c r="J1217" s="11" t="s">
        <v>7633</v>
      </c>
      <c r="K1217" s="11"/>
      <c r="L1217" s="11" t="s">
        <v>7634</v>
      </c>
      <c r="M1217" s="11" t="s">
        <v>43</v>
      </c>
      <c r="N1217" s="11"/>
      <c r="O1217" s="11"/>
      <c r="P1217" s="11"/>
      <c r="Q1217" s="11"/>
      <c r="R1217" s="12" t="s">
        <v>40</v>
      </c>
      <c r="S1217" s="12"/>
      <c r="T1217" s="12"/>
      <c r="U1217" s="12"/>
      <c r="V1217" s="12"/>
      <c r="W1217" s="12"/>
      <c r="X1217" s="13"/>
      <c r="Y1217" s="13">
        <v>44330</v>
      </c>
      <c r="Z1217" s="14" t="str">
        <f>IF([1]Points!$AB1326+[1]Points!$AC1326+[1]Points!$AD1326+[1]Points!$AF1326=0,"MAI PARTITO","PARTITO")</f>
        <v>MAI PARTITO</v>
      </c>
      <c r="AA1217" s="14" t="str">
        <f>IF([1]Points!$AE1326&gt;10,"PERFORMANTE","NON PERFORMANTE")</f>
        <v>NON PERFORMANTE</v>
      </c>
      <c r="AB1217" s="14" t="str">
        <f>IF([1]Points!$AE1326&gt;20,"SI","NO")</f>
        <v>NO</v>
      </c>
      <c r="AC1217" s="14" t="str">
        <f>IF([1]Points!$AK1326+[1]Points!$AL1326+[1]Points!$AM1326+[1]Points!$AN1326=0,"FERMO","ATTIVO")</f>
        <v>FERMO</v>
      </c>
      <c r="AD1217" s="12"/>
      <c r="AE1217" s="12"/>
      <c r="AF1217" s="12"/>
      <c r="AG1217" s="12"/>
      <c r="AH1217" s="12"/>
      <c r="AI1217" s="12"/>
      <c r="AJ1217" s="12"/>
      <c r="AK1217" s="12"/>
    </row>
    <row r="1218" spans="1:37" ht="15" customHeight="1" x14ac:dyDescent="0.25">
      <c r="A1218" s="10" t="s">
        <v>7635</v>
      </c>
      <c r="B1218" s="11" t="s">
        <v>7636</v>
      </c>
      <c r="C1218" s="11" t="s">
        <v>7630</v>
      </c>
      <c r="D1218" s="11">
        <v>13039</v>
      </c>
      <c r="E1218" s="11" t="s">
        <v>1547</v>
      </c>
      <c r="F1218" s="12" t="s">
        <v>7637</v>
      </c>
      <c r="G1218" s="12" t="s">
        <v>7638</v>
      </c>
      <c r="H1218" s="12" t="s">
        <v>40</v>
      </c>
      <c r="I1218" s="11" t="s">
        <v>40</v>
      </c>
      <c r="J1218" s="11" t="s">
        <v>7639</v>
      </c>
      <c r="K1218" s="11"/>
      <c r="L1218" s="11" t="s">
        <v>7640</v>
      </c>
      <c r="M1218" s="11" t="s">
        <v>43</v>
      </c>
      <c r="N1218" s="11"/>
      <c r="O1218" s="11"/>
      <c r="P1218" s="11"/>
      <c r="Q1218" s="11"/>
      <c r="R1218" s="12" t="s">
        <v>7641</v>
      </c>
      <c r="S1218" s="12"/>
      <c r="T1218" s="12"/>
      <c r="U1218" s="12"/>
      <c r="V1218" s="12"/>
      <c r="W1218" s="12"/>
      <c r="X1218" s="25"/>
      <c r="Y1218" s="25">
        <v>44343</v>
      </c>
      <c r="Z1218" s="26" t="str">
        <f>IF([1]Points!$AB1327+[1]Points!$AC1327+[1]Points!$AD1327+[1]Points!$AF1327=0,"MAI PARTITO","PARTITO")</f>
        <v>MAI PARTITO</v>
      </c>
      <c r="AA1218" s="26" t="str">
        <f>IF([1]Points!$AE1327&gt;10,"PERFORMANTE","NON PERFORMANTE")</f>
        <v>NON PERFORMANTE</v>
      </c>
      <c r="AB1218" s="26" t="str">
        <f>IF([1]Points!$AE1327&gt;20,"SI","NO")</f>
        <v>NO</v>
      </c>
      <c r="AC1218" s="26" t="str">
        <f>IF([1]Points!$AK1327+[1]Points!$AL1327+[1]Points!$AM1327+[1]Points!$AN1327=0,"FERMO","ATTIVO")</f>
        <v>FERMO</v>
      </c>
      <c r="AD1218" s="27"/>
      <c r="AE1218" s="27"/>
      <c r="AF1218" s="27"/>
      <c r="AG1218" s="27"/>
      <c r="AH1218" s="27"/>
      <c r="AI1218" s="27"/>
      <c r="AJ1218" s="27"/>
      <c r="AK1218" s="27"/>
    </row>
    <row r="1219" spans="1:37" ht="15" customHeight="1" x14ac:dyDescent="0.25">
      <c r="A1219" s="10" t="s">
        <v>7653</v>
      </c>
      <c r="B1219" s="11" t="s">
        <v>7654</v>
      </c>
      <c r="C1219" s="11" t="s">
        <v>226</v>
      </c>
      <c r="D1219" s="11">
        <v>10146</v>
      </c>
      <c r="E1219" s="11" t="s">
        <v>48</v>
      </c>
      <c r="F1219" s="12" t="s">
        <v>7655</v>
      </c>
      <c r="G1219" s="12" t="s">
        <v>40</v>
      </c>
      <c r="H1219" s="12" t="s">
        <v>40</v>
      </c>
      <c r="I1219" s="11" t="s">
        <v>40</v>
      </c>
      <c r="J1219" s="11" t="s">
        <v>7656</v>
      </c>
      <c r="K1219" s="11"/>
      <c r="L1219" s="11" t="s">
        <v>7657</v>
      </c>
      <c r="M1219" s="11" t="s">
        <v>43</v>
      </c>
      <c r="N1219" s="11"/>
      <c r="O1219" s="11"/>
      <c r="P1219" s="11"/>
      <c r="Q1219" s="11"/>
      <c r="R1219" s="12" t="s">
        <v>40</v>
      </c>
      <c r="S1219" s="12"/>
      <c r="T1219" s="12"/>
      <c r="U1219" s="12"/>
      <c r="V1219" s="12"/>
      <c r="W1219" s="12"/>
      <c r="X1219" s="13"/>
      <c r="Y1219" s="13">
        <v>44469</v>
      </c>
      <c r="Z1219" s="14" t="str">
        <f>IF([1]Points!$AB1330+[1]Points!$AC1330+[1]Points!$AD1330+[1]Points!$AF1330=0,"MAI PARTITO","PARTITO")</f>
        <v>MAI PARTITO</v>
      </c>
      <c r="AA1219" s="14" t="str">
        <f>IF([1]Points!$AE1330&gt;10,"PERFORMANTE","NON PERFORMANTE")</f>
        <v>NON PERFORMANTE</v>
      </c>
      <c r="AB1219" s="14" t="str">
        <f>IF([1]Points!$AE1330&gt;20,"SI","NO")</f>
        <v>NO</v>
      </c>
      <c r="AC1219" s="14" t="str">
        <f>IF([1]Points!$AK1330+[1]Points!$AL1330+[1]Points!$AM1330+[1]Points!$AN1330=0,"FERMO","ATTIVO")</f>
        <v>FERMO</v>
      </c>
      <c r="AD1219" s="12"/>
      <c r="AE1219" s="12"/>
      <c r="AF1219" s="12"/>
      <c r="AG1219" s="12"/>
      <c r="AH1219" s="12"/>
      <c r="AI1219" s="12"/>
      <c r="AJ1219" s="12"/>
      <c r="AK1219" s="12"/>
    </row>
    <row r="1220" spans="1:37" ht="15" customHeight="1" x14ac:dyDescent="0.25">
      <c r="A1220" s="19" t="s">
        <v>7647</v>
      </c>
      <c r="B1220" s="11" t="s">
        <v>7648</v>
      </c>
      <c r="C1220" s="11" t="s">
        <v>226</v>
      </c>
      <c r="D1220" s="11">
        <v>10146</v>
      </c>
      <c r="E1220" s="11" t="s">
        <v>48</v>
      </c>
      <c r="F1220" s="17" t="s">
        <v>7649</v>
      </c>
      <c r="G1220" s="12" t="s">
        <v>7650</v>
      </c>
      <c r="H1220" s="12"/>
      <c r="I1220" s="11" t="s">
        <v>7651</v>
      </c>
      <c r="J1220" s="11"/>
      <c r="K1220" s="11"/>
      <c r="L1220" s="11" t="s">
        <v>7652</v>
      </c>
      <c r="M1220" s="11" t="s">
        <v>43</v>
      </c>
      <c r="N1220" s="11"/>
      <c r="O1220" s="11"/>
      <c r="P1220" s="11"/>
      <c r="Q1220" s="11" t="s">
        <v>8315</v>
      </c>
      <c r="R1220" s="17" t="s">
        <v>8317</v>
      </c>
      <c r="S1220" s="12" t="s">
        <v>8316</v>
      </c>
      <c r="T1220" s="12"/>
      <c r="U1220" s="12"/>
      <c r="V1220" s="12"/>
      <c r="W1220" s="12"/>
      <c r="X1220" s="13"/>
      <c r="Y1220" s="13"/>
      <c r="Z1220" s="14"/>
      <c r="AA1220" s="14"/>
      <c r="AB1220" s="14"/>
      <c r="AC1220" s="14"/>
      <c r="AD1220" s="12"/>
      <c r="AE1220" s="12"/>
      <c r="AF1220" s="12"/>
      <c r="AG1220" s="12"/>
      <c r="AH1220" s="12"/>
      <c r="AI1220" s="12"/>
      <c r="AJ1220" s="12"/>
      <c r="AK1220" s="12"/>
    </row>
    <row r="1221" spans="1:37" ht="15" customHeight="1" x14ac:dyDescent="0.25">
      <c r="A1221" s="10" t="s">
        <v>7658</v>
      </c>
      <c r="B1221" s="11" t="s">
        <v>7659</v>
      </c>
      <c r="C1221" s="11" t="s">
        <v>7660</v>
      </c>
      <c r="D1221" s="11">
        <v>13039</v>
      </c>
      <c r="E1221" s="11" t="s">
        <v>1547</v>
      </c>
      <c r="F1221" s="12" t="s">
        <v>7661</v>
      </c>
      <c r="G1221" s="12" t="s">
        <v>7662</v>
      </c>
      <c r="H1221" s="12" t="s">
        <v>40</v>
      </c>
      <c r="I1221" s="11" t="s">
        <v>40</v>
      </c>
      <c r="J1221" s="11" t="s">
        <v>7663</v>
      </c>
      <c r="K1221" s="11"/>
      <c r="L1221" s="11" t="s">
        <v>7664</v>
      </c>
      <c r="M1221" s="11" t="s">
        <v>43</v>
      </c>
      <c r="N1221" s="11"/>
      <c r="O1221" s="11"/>
      <c r="P1221" s="11"/>
      <c r="Q1221" s="11" t="s">
        <v>8735</v>
      </c>
      <c r="R1221" s="12" t="s">
        <v>7665</v>
      </c>
      <c r="S1221" s="12" t="s">
        <v>8736</v>
      </c>
      <c r="T1221" s="18" t="s">
        <v>8737</v>
      </c>
      <c r="U1221" s="12"/>
      <c r="V1221" s="12"/>
      <c r="W1221" s="12"/>
      <c r="X1221" s="13"/>
      <c r="Y1221" s="13">
        <v>44343</v>
      </c>
      <c r="Z1221" s="14" t="str">
        <f>IF([1]Points!$AB1331+[1]Points!$AC1331+[1]Points!$AD1331+[1]Points!$AF1331=0,"MAI PARTITO","PARTITO")</f>
        <v>PARTITO</v>
      </c>
      <c r="AA1221" s="14" t="str">
        <f>IF([1]Points!$AE1331&gt;10,"PERFORMANTE","NON PERFORMANTE")</f>
        <v>NON PERFORMANTE</v>
      </c>
      <c r="AB1221" s="14" t="str">
        <f>IF([1]Points!$AE1331&gt;20,"SI","NO")</f>
        <v>NO</v>
      </c>
      <c r="AC1221" s="14" t="str">
        <f>IF([1]Points!$AK1331+[1]Points!$AL1331+[1]Points!$AM1331+[1]Points!$AN1331=0,"FERMO","ATTIVO")</f>
        <v>ATTIVO</v>
      </c>
      <c r="AD1221" s="12"/>
      <c r="AE1221" s="12"/>
      <c r="AF1221" s="12">
        <v>3</v>
      </c>
      <c r="AG1221" s="12"/>
      <c r="AH1221" s="12"/>
      <c r="AI1221" s="12"/>
      <c r="AJ1221" s="12"/>
      <c r="AK1221" s="12"/>
    </row>
    <row r="1222" spans="1:37" ht="15" customHeight="1" x14ac:dyDescent="0.25">
      <c r="A1222" s="10" t="s">
        <v>7671</v>
      </c>
      <c r="B1222" s="11" t="s">
        <v>7672</v>
      </c>
      <c r="C1222" s="11" t="s">
        <v>7673</v>
      </c>
      <c r="D1222" s="11">
        <v>13044</v>
      </c>
      <c r="E1222" s="11" t="s">
        <v>1547</v>
      </c>
      <c r="F1222" s="12"/>
      <c r="G1222" s="12" t="s">
        <v>7674</v>
      </c>
      <c r="H1222" s="12" t="s">
        <v>40</v>
      </c>
      <c r="I1222" s="11" t="s">
        <v>40</v>
      </c>
      <c r="J1222" s="11" t="s">
        <v>7675</v>
      </c>
      <c r="K1222" s="11"/>
      <c r="L1222" s="11" t="s">
        <v>7676</v>
      </c>
      <c r="M1222" s="11" t="s">
        <v>43</v>
      </c>
      <c r="N1222" s="11"/>
      <c r="O1222" s="11"/>
      <c r="P1222" s="11"/>
      <c r="Q1222" s="11" t="s">
        <v>8733</v>
      </c>
      <c r="R1222" s="12" t="s">
        <v>7677</v>
      </c>
      <c r="S1222" s="12" t="s">
        <v>8734</v>
      </c>
      <c r="T1222" s="12"/>
      <c r="U1222" s="12"/>
      <c r="V1222" s="12"/>
      <c r="W1222" s="12"/>
      <c r="X1222" s="13"/>
      <c r="Y1222" s="13">
        <v>44344</v>
      </c>
      <c r="Z1222" s="14" t="str">
        <f>IF([1]Points!$AB1333+[1]Points!$AC1333+[1]Points!$AD1333+[1]Points!$AF1333=0,"MAI PARTITO","PARTITO")</f>
        <v>PARTITO</v>
      </c>
      <c r="AA1222" s="14" t="str">
        <f>IF([1]Points!$AE1333&gt;10,"PERFORMANTE","NON PERFORMANTE")</f>
        <v>NON PERFORMANTE</v>
      </c>
      <c r="AB1222" s="14" t="str">
        <f>IF([1]Points!$AE1333&gt;20,"SI","NO")</f>
        <v>NO</v>
      </c>
      <c r="AC1222" s="14" t="str">
        <f>IF([1]Points!$AK1333+[1]Points!$AL1333+[1]Points!$AM1333+[1]Points!$AN1333=0,"FERMO","ATTIVO")</f>
        <v>ATTIVO</v>
      </c>
      <c r="AD1222" s="12"/>
      <c r="AE1222" s="12"/>
      <c r="AF1222" s="12">
        <v>3</v>
      </c>
      <c r="AG1222" s="12"/>
      <c r="AH1222" s="12"/>
      <c r="AI1222" s="12"/>
      <c r="AJ1222" s="12"/>
      <c r="AK1222" s="12"/>
    </row>
    <row r="1223" spans="1:37" ht="15" customHeight="1" x14ac:dyDescent="0.25">
      <c r="A1223" s="29" t="s">
        <v>7690</v>
      </c>
      <c r="B1223" s="21" t="s">
        <v>7691</v>
      </c>
      <c r="C1223" s="21" t="s">
        <v>47</v>
      </c>
      <c r="D1223" s="21">
        <v>10022</v>
      </c>
      <c r="E1223" s="21" t="s">
        <v>48</v>
      </c>
      <c r="F1223" s="30"/>
      <c r="G1223" s="30" t="s">
        <v>7692</v>
      </c>
      <c r="H1223" s="30" t="s">
        <v>40</v>
      </c>
      <c r="I1223" s="21" t="s">
        <v>40</v>
      </c>
      <c r="J1223" s="21" t="s">
        <v>7693</v>
      </c>
      <c r="K1223" s="21"/>
      <c r="L1223" s="11" t="s">
        <v>7694</v>
      </c>
      <c r="M1223" s="21" t="s">
        <v>43</v>
      </c>
      <c r="N1223" s="21"/>
      <c r="O1223" s="21"/>
      <c r="P1223" s="21"/>
      <c r="Q1223" s="21"/>
      <c r="R1223" s="30" t="s">
        <v>40</v>
      </c>
      <c r="S1223" s="30"/>
      <c r="T1223" s="30"/>
      <c r="U1223" s="30"/>
      <c r="V1223" s="30"/>
      <c r="W1223" s="30"/>
      <c r="X1223" s="31"/>
      <c r="Y1223" s="31">
        <v>44537</v>
      </c>
      <c r="Z1223" s="14" t="str">
        <f>IF([1]Points!$AB1338+[1]Points!$AC1338+[1]Points!$AD1338+[1]Points!$AF1338=0,"MAI PARTITO","PARTITO")</f>
        <v>MAI PARTITO</v>
      </c>
      <c r="AA1223" s="14" t="str">
        <f>IF([1]Points!$AE1338&gt;10,"PERFORMANTE","NON PERFORMANTE")</f>
        <v>NON PERFORMANTE</v>
      </c>
      <c r="AB1223" s="14" t="str">
        <f>IF([1]Points!$AE1338&gt;20,"SI","NO")</f>
        <v>NO</v>
      </c>
      <c r="AC1223" s="14" t="str">
        <f>IF([1]Points!$AK1338+[1]Points!$AL1338+[1]Points!$AM1338+[1]Points!$AN1338=0,"FERMO","ATTIVO")</f>
        <v>FERMO</v>
      </c>
      <c r="AD1223" s="30"/>
      <c r="AE1223" s="30"/>
      <c r="AF1223" s="30"/>
      <c r="AG1223" s="30"/>
      <c r="AH1223" s="30"/>
      <c r="AI1223" s="30"/>
      <c r="AJ1223" s="30"/>
      <c r="AK1223" s="30"/>
    </row>
    <row r="1224" spans="1:37" ht="15" customHeight="1" x14ac:dyDescent="0.25">
      <c r="A1224" s="10" t="s">
        <v>7695</v>
      </c>
      <c r="B1224" s="11" t="s">
        <v>7696</v>
      </c>
      <c r="C1224" s="11" t="s">
        <v>47</v>
      </c>
      <c r="D1224" s="11">
        <v>10022</v>
      </c>
      <c r="E1224" s="11" t="s">
        <v>48</v>
      </c>
      <c r="F1224" s="12" t="s">
        <v>7697</v>
      </c>
      <c r="G1224" s="12" t="s">
        <v>7698</v>
      </c>
      <c r="H1224" s="12" t="s">
        <v>40</v>
      </c>
      <c r="I1224" s="11" t="s">
        <v>40</v>
      </c>
      <c r="J1224" s="11" t="s">
        <v>7699</v>
      </c>
      <c r="K1224" s="11"/>
      <c r="L1224" s="11" t="s">
        <v>7700</v>
      </c>
      <c r="M1224" s="11" t="s">
        <v>43</v>
      </c>
      <c r="N1224" s="11"/>
      <c r="O1224" s="11"/>
      <c r="P1224" s="11"/>
      <c r="Q1224" s="11"/>
      <c r="R1224" s="12" t="s">
        <v>7701</v>
      </c>
      <c r="S1224" s="12"/>
      <c r="T1224" s="12"/>
      <c r="U1224" s="12"/>
      <c r="V1224" s="12"/>
      <c r="W1224" s="12"/>
      <c r="X1224" s="13"/>
      <c r="Y1224" s="13">
        <v>44537</v>
      </c>
      <c r="Z1224" s="14" t="str">
        <f>IF([1]Points!$AB1339+[1]Points!$AC1339+[1]Points!$AD1339+[1]Points!$AF1339=0,"MAI PARTITO","PARTITO")</f>
        <v>MAI PARTITO</v>
      </c>
      <c r="AA1224" s="14" t="str">
        <f>IF([1]Points!$AE1339&gt;10,"PERFORMANTE","NON PERFORMANTE")</f>
        <v>NON PERFORMANTE</v>
      </c>
      <c r="AB1224" s="14" t="str">
        <f>IF([1]Points!$AE1339&gt;20,"SI","NO")</f>
        <v>NO</v>
      </c>
      <c r="AC1224" s="14" t="str">
        <f>IF([1]Points!$AK1339+[1]Points!$AL1339+[1]Points!$AM1339+[1]Points!$AN1339=0,"FERMO","ATTIVO")</f>
        <v>FERMO</v>
      </c>
      <c r="AD1224" s="12"/>
      <c r="AE1224" s="12"/>
      <c r="AF1224" s="12"/>
      <c r="AG1224" s="12"/>
      <c r="AH1224" s="12"/>
      <c r="AI1224" s="12"/>
      <c r="AJ1224" s="12"/>
      <c r="AK1224" s="12"/>
    </row>
    <row r="1225" spans="1:37" ht="15" customHeight="1" x14ac:dyDescent="0.25">
      <c r="A1225" s="10" t="s">
        <v>7686</v>
      </c>
      <c r="B1225" s="11" t="s">
        <v>7687</v>
      </c>
      <c r="C1225" s="11" t="s">
        <v>3258</v>
      </c>
      <c r="D1225" s="11">
        <v>10098</v>
      </c>
      <c r="E1225" s="11" t="s">
        <v>48</v>
      </c>
      <c r="F1225" s="12" t="s">
        <v>7688</v>
      </c>
      <c r="G1225" s="12" t="s">
        <v>40</v>
      </c>
      <c r="H1225" s="12" t="s">
        <v>40</v>
      </c>
      <c r="I1225" s="11" t="s">
        <v>40</v>
      </c>
      <c r="J1225" s="11" t="s">
        <v>7689</v>
      </c>
      <c r="K1225" s="11"/>
      <c r="L1225" s="11" t="s">
        <v>9367</v>
      </c>
      <c r="M1225" s="11" t="s">
        <v>43</v>
      </c>
      <c r="N1225" s="11"/>
      <c r="O1225" s="11"/>
      <c r="P1225" s="11"/>
      <c r="Q1225" s="11" t="s">
        <v>8375</v>
      </c>
      <c r="R1225" s="17" t="s">
        <v>8377</v>
      </c>
      <c r="S1225" s="12" t="s">
        <v>8376</v>
      </c>
      <c r="T1225" s="12"/>
      <c r="U1225" s="12"/>
      <c r="V1225" s="12"/>
      <c r="W1225" s="12"/>
      <c r="X1225" s="25"/>
      <c r="Y1225" s="25">
        <v>43564</v>
      </c>
      <c r="Z1225" s="14" t="str">
        <f>IF([1]Points!$AB1337+[1]Points!$AC1337+[1]Points!$AD1337+[1]Points!$AF1337=0,"MAI PARTITO","PARTITO")</f>
        <v>PARTITO</v>
      </c>
      <c r="AA1225" s="26" t="str">
        <f>IF([1]Points!$AE1337&gt;10,"PERFORMANTE","NON PERFORMANTE")</f>
        <v>NON PERFORMANTE</v>
      </c>
      <c r="AB1225" s="26" t="str">
        <f>IF([1]Points!$AE1337&gt;20,"SI","NO")</f>
        <v>NO</v>
      </c>
      <c r="AC1225" s="26" t="str">
        <f>IF([1]Points!$AK1337+[1]Points!$AL1337+[1]Points!$AM1337+[1]Points!$AN1337=0,"FERMO","ATTIVO")</f>
        <v>FERMO</v>
      </c>
      <c r="AD1225" s="27">
        <v>4</v>
      </c>
      <c r="AE1225" s="27">
        <v>2</v>
      </c>
      <c r="AF1225" s="27">
        <v>1</v>
      </c>
      <c r="AG1225" s="27"/>
      <c r="AH1225" s="27"/>
      <c r="AI1225" s="27"/>
      <c r="AJ1225" s="27"/>
      <c r="AK1225" s="27"/>
    </row>
    <row r="1226" spans="1:37" ht="15" customHeight="1" x14ac:dyDescent="0.25">
      <c r="A1226" s="10" t="s">
        <v>7709</v>
      </c>
      <c r="B1226" s="11" t="s">
        <v>7710</v>
      </c>
      <c r="C1226" s="11" t="s">
        <v>3258</v>
      </c>
      <c r="D1226" s="11">
        <v>10098</v>
      </c>
      <c r="E1226" s="11" t="s">
        <v>48</v>
      </c>
      <c r="F1226" s="12" t="s">
        <v>7711</v>
      </c>
      <c r="G1226" s="12" t="s">
        <v>40</v>
      </c>
      <c r="H1226" s="12" t="s">
        <v>40</v>
      </c>
      <c r="I1226" s="11" t="s">
        <v>40</v>
      </c>
      <c r="J1226" s="11" t="s">
        <v>40</v>
      </c>
      <c r="K1226" s="11"/>
      <c r="L1226" s="11" t="s">
        <v>7712</v>
      </c>
      <c r="M1226" s="11" t="s">
        <v>43</v>
      </c>
      <c r="N1226" s="11"/>
      <c r="O1226" s="11"/>
      <c r="P1226" s="11"/>
      <c r="Q1226" s="11" t="s">
        <v>8730</v>
      </c>
      <c r="R1226" s="11">
        <v>11470770014</v>
      </c>
      <c r="S1226" s="12" t="s">
        <v>8731</v>
      </c>
      <c r="T1226" s="18" t="s">
        <v>8732</v>
      </c>
      <c r="U1226" s="17" t="s">
        <v>7711</v>
      </c>
      <c r="V1226" s="12"/>
      <c r="W1226" s="12"/>
      <c r="X1226" s="25"/>
      <c r="Y1226" s="25">
        <v>43564</v>
      </c>
      <c r="Z1226" s="14" t="str">
        <f>IF([1]Points!$AB1341+[1]Points!$AC1341+[1]Points!$AD1341+[1]Points!$AF1341=0,"MAI PARTITO","PARTITO")</f>
        <v>PARTITO</v>
      </c>
      <c r="AA1226" s="26" t="str">
        <f>IF([1]Points!$AE1341&gt;10,"PERFORMANTE","NON PERFORMANTE")</f>
        <v>NON PERFORMANTE</v>
      </c>
      <c r="AB1226" s="26" t="str">
        <f>IF([1]Points!$AE1341&gt;20,"SI","NO")</f>
        <v>NO</v>
      </c>
      <c r="AC1226" s="26" t="str">
        <f>IF([1]Points!$AK1341+[1]Points!$AL1341+[1]Points!$AM1341+[1]Points!$AN1341=0,"FERMO","ATTIVO")</f>
        <v>FERMO</v>
      </c>
      <c r="AD1226" s="27">
        <v>7</v>
      </c>
      <c r="AE1226" s="27">
        <v>11</v>
      </c>
      <c r="AF1226" s="27">
        <v>1</v>
      </c>
      <c r="AG1226" s="27"/>
      <c r="AH1226" s="27"/>
      <c r="AI1226" s="27"/>
      <c r="AJ1226" s="27"/>
      <c r="AK1226" s="27"/>
    </row>
    <row r="1227" spans="1:37" ht="15" customHeight="1" x14ac:dyDescent="0.25">
      <c r="A1227" s="10" t="s">
        <v>7713</v>
      </c>
      <c r="B1227" s="11" t="s">
        <v>7714</v>
      </c>
      <c r="C1227" s="11" t="s">
        <v>2910</v>
      </c>
      <c r="D1227" s="11">
        <v>10135</v>
      </c>
      <c r="E1227" s="11" t="s">
        <v>48</v>
      </c>
      <c r="F1227" s="12" t="s">
        <v>7715</v>
      </c>
      <c r="G1227" s="12" t="s">
        <v>40</v>
      </c>
      <c r="H1227" s="12" t="s">
        <v>40</v>
      </c>
      <c r="I1227" s="11" t="s">
        <v>40</v>
      </c>
      <c r="J1227" s="11" t="s">
        <v>40</v>
      </c>
      <c r="K1227" s="11"/>
      <c r="L1227" s="11" t="s">
        <v>7716</v>
      </c>
      <c r="M1227" s="11" t="s">
        <v>43</v>
      </c>
      <c r="N1227" s="11"/>
      <c r="O1227" s="11"/>
      <c r="P1227" s="11"/>
      <c r="Q1227" s="11" t="s">
        <v>8727</v>
      </c>
      <c r="R1227" s="17" t="s">
        <v>8728</v>
      </c>
      <c r="S1227" s="12" t="s">
        <v>8729</v>
      </c>
      <c r="T1227" s="12"/>
      <c r="U1227" s="12"/>
      <c r="V1227" s="12"/>
      <c r="W1227" s="12"/>
      <c r="X1227" s="25"/>
      <c r="Y1227" s="25">
        <v>43564</v>
      </c>
      <c r="Z1227" s="14" t="str">
        <f>IF([1]Points!$AB1343+[1]Points!$AC1343+[1]Points!$AD1343+[1]Points!$AF1343=0,"MAI PARTITO","PARTITO")</f>
        <v>PARTITO</v>
      </c>
      <c r="AA1227" s="26" t="str">
        <f>IF([1]Points!$AE1343&gt;10,"PERFORMANTE","NON PERFORMANTE")</f>
        <v>NON PERFORMANTE</v>
      </c>
      <c r="AB1227" s="26" t="str">
        <f>IF([1]Points!$AE1343&gt;20,"SI","NO")</f>
        <v>NO</v>
      </c>
      <c r="AC1227" s="26" t="str">
        <f>IF([1]Points!$AK1343+[1]Points!$AL1343+[1]Points!$AM1343+[1]Points!$AN1343=0,"FERMO","ATTIVO")</f>
        <v>FERMO</v>
      </c>
      <c r="AD1227" s="27"/>
      <c r="AE1227" s="27"/>
      <c r="AF1227" s="27">
        <v>0</v>
      </c>
      <c r="AG1227" s="27"/>
      <c r="AH1227" s="27"/>
      <c r="AI1227" s="27"/>
      <c r="AJ1227" s="27"/>
      <c r="AK1227" s="27"/>
    </row>
    <row r="1228" spans="1:37" ht="15" customHeight="1" x14ac:dyDescent="0.25">
      <c r="A1228" s="29" t="s">
        <v>7717</v>
      </c>
      <c r="B1228" s="21" t="s">
        <v>7718</v>
      </c>
      <c r="C1228" s="21" t="s">
        <v>7719</v>
      </c>
      <c r="D1228" s="21">
        <v>10030</v>
      </c>
      <c r="E1228" s="21" t="s">
        <v>48</v>
      </c>
      <c r="F1228" s="30" t="s">
        <v>7720</v>
      </c>
      <c r="G1228" s="30" t="s">
        <v>7721</v>
      </c>
      <c r="H1228" s="30" t="s">
        <v>40</v>
      </c>
      <c r="I1228" s="21" t="s">
        <v>40</v>
      </c>
      <c r="J1228" s="21" t="s">
        <v>7561</v>
      </c>
      <c r="K1228" s="21"/>
      <c r="L1228" s="11" t="s">
        <v>9635</v>
      </c>
      <c r="M1228" s="21" t="s">
        <v>43</v>
      </c>
      <c r="N1228" s="21"/>
      <c r="O1228" s="21"/>
      <c r="P1228" s="11" t="s">
        <v>422</v>
      </c>
      <c r="Q1228" s="11" t="s">
        <v>8382</v>
      </c>
      <c r="R1228" s="17" t="s">
        <v>7722</v>
      </c>
      <c r="S1228" s="12" t="s">
        <v>8383</v>
      </c>
      <c r="T1228" s="30"/>
      <c r="U1228" s="30"/>
      <c r="V1228" s="30"/>
      <c r="W1228" s="30"/>
      <c r="X1228" s="31"/>
      <c r="Y1228" s="31">
        <v>44343</v>
      </c>
      <c r="Z1228" s="14" t="str">
        <f>IF([1]Points!$AB1344+[1]Points!$AC1344+[1]Points!$AD1344+[1]Points!$AF1344=0,"MAI PARTITO","PARTITO")</f>
        <v>PARTITO</v>
      </c>
      <c r="AA1228" s="14" t="str">
        <f>IF([1]Points!$AE1344&gt;10,"PERFORMANTE","NON PERFORMANTE")</f>
        <v>NON PERFORMANTE</v>
      </c>
      <c r="AB1228" s="14" t="str">
        <f>IF([1]Points!$AE1344&gt;20,"SI","NO")</f>
        <v>NO</v>
      </c>
      <c r="AC1228" s="14" t="str">
        <f>IF([1]Points!$AK1344+[1]Points!$AL1344+[1]Points!$AM1344+[1]Points!$AN1344=0,"FERMO","ATTIVO")</f>
        <v>ATTIVO</v>
      </c>
      <c r="AD1228" s="30"/>
      <c r="AE1228" s="30"/>
      <c r="AF1228" s="30">
        <v>4</v>
      </c>
      <c r="AG1228" s="30"/>
      <c r="AH1228" s="30"/>
      <c r="AI1228" s="30"/>
      <c r="AJ1228" s="30"/>
      <c r="AK1228" s="30"/>
    </row>
    <row r="1229" spans="1:37" ht="15" customHeight="1" x14ac:dyDescent="0.25">
      <c r="A1229" s="10" t="s">
        <v>7723</v>
      </c>
      <c r="B1229" s="11" t="s">
        <v>7724</v>
      </c>
      <c r="C1229" s="11" t="s">
        <v>226</v>
      </c>
      <c r="D1229" s="11">
        <v>10138</v>
      </c>
      <c r="E1229" s="11" t="s">
        <v>48</v>
      </c>
      <c r="F1229" s="12" t="s">
        <v>7725</v>
      </c>
      <c r="G1229" s="12" t="s">
        <v>7726</v>
      </c>
      <c r="H1229" s="12" t="s">
        <v>40</v>
      </c>
      <c r="I1229" s="11" t="s">
        <v>40</v>
      </c>
      <c r="J1229" s="11" t="s">
        <v>40</v>
      </c>
      <c r="K1229" s="11"/>
      <c r="L1229" s="11" t="s">
        <v>7727</v>
      </c>
      <c r="M1229" s="11" t="s">
        <v>43</v>
      </c>
      <c r="N1229" s="11"/>
      <c r="O1229" s="11"/>
      <c r="P1229" s="11"/>
      <c r="Q1229" s="11"/>
      <c r="R1229" s="12" t="s">
        <v>7728</v>
      </c>
      <c r="S1229" s="12"/>
      <c r="T1229" s="12"/>
      <c r="U1229" s="12"/>
      <c r="V1229" s="12"/>
      <c r="W1229" s="12"/>
      <c r="X1229" s="13"/>
      <c r="Y1229" s="13">
        <v>44613</v>
      </c>
      <c r="Z1229" s="14" t="str">
        <f>IF([1]Points!$AB1345+[1]Points!$AC1345+[1]Points!$AD1345+[1]Points!$AF1345=0,"MAI PARTITO","PARTITO")</f>
        <v>MAI PARTITO</v>
      </c>
      <c r="AA1229" s="14" t="str">
        <f>IF([1]Points!$AE1345&gt;10,"PERFORMANTE","NON PERFORMANTE")</f>
        <v>NON PERFORMANTE</v>
      </c>
      <c r="AB1229" s="14" t="str">
        <f>IF([1]Points!$AE1345&gt;20,"SI","NO")</f>
        <v>NO</v>
      </c>
      <c r="AC1229" s="14" t="str">
        <f>IF([1]Points!$AK1345+[1]Points!$AL1345+[1]Points!$AM1345+[1]Points!$AN1345=0,"FERMO","ATTIVO")</f>
        <v>FERMO</v>
      </c>
      <c r="AD1229" s="12"/>
      <c r="AE1229" s="12"/>
      <c r="AF1229" s="12"/>
      <c r="AG1229" s="12"/>
      <c r="AH1229" s="12"/>
      <c r="AI1229" s="12"/>
      <c r="AJ1229" s="12"/>
      <c r="AK1229" s="12"/>
    </row>
    <row r="1230" spans="1:37" ht="15" customHeight="1" x14ac:dyDescent="0.25">
      <c r="A1230" s="10" t="s">
        <v>7729</v>
      </c>
      <c r="B1230" s="11" t="s">
        <v>7724</v>
      </c>
      <c r="C1230" s="11" t="s">
        <v>226</v>
      </c>
      <c r="D1230" s="11">
        <v>10138</v>
      </c>
      <c r="E1230" s="11" t="s">
        <v>48</v>
      </c>
      <c r="F1230" s="12" t="s">
        <v>7725</v>
      </c>
      <c r="G1230" s="12" t="s">
        <v>7726</v>
      </c>
      <c r="H1230" s="12" t="s">
        <v>40</v>
      </c>
      <c r="I1230" s="11" t="s">
        <v>40</v>
      </c>
      <c r="J1230" s="11" t="s">
        <v>40</v>
      </c>
      <c r="K1230" s="11"/>
      <c r="L1230" s="11" t="s">
        <v>7730</v>
      </c>
      <c r="M1230" s="11" t="s">
        <v>43</v>
      </c>
      <c r="N1230" s="11"/>
      <c r="O1230" s="11"/>
      <c r="P1230" s="11"/>
      <c r="Q1230" s="11"/>
      <c r="R1230" s="12" t="s">
        <v>7728</v>
      </c>
      <c r="S1230" s="12"/>
      <c r="T1230" s="12"/>
      <c r="U1230" s="12"/>
      <c r="V1230" s="12"/>
      <c r="W1230" s="12"/>
      <c r="X1230" s="13"/>
      <c r="Y1230" s="13">
        <v>44537</v>
      </c>
      <c r="Z1230" s="14" t="str">
        <f>IF([1]Points!$AB1346+[1]Points!$AC1346+[1]Points!$AD1346+[1]Points!$AF1346=0,"MAI PARTITO","PARTITO")</f>
        <v>MAI PARTITO</v>
      </c>
      <c r="AA1230" s="14" t="str">
        <f>IF([1]Points!$AE1346&gt;10,"PERFORMANTE","NON PERFORMANTE")</f>
        <v>NON PERFORMANTE</v>
      </c>
      <c r="AB1230" s="14" t="str">
        <f>IF([1]Points!$AE1346&gt;20,"SI","NO")</f>
        <v>NO</v>
      </c>
      <c r="AC1230" s="14" t="str">
        <f>IF([1]Points!$AK1346+[1]Points!$AL1346+[1]Points!$AM1346+[1]Points!$AN1346=0,"FERMO","ATTIVO")</f>
        <v>FERMO</v>
      </c>
      <c r="AD1230" s="12"/>
      <c r="AE1230" s="12"/>
      <c r="AF1230" s="12"/>
      <c r="AG1230" s="12"/>
      <c r="AH1230" s="12"/>
      <c r="AI1230" s="12"/>
      <c r="AJ1230" s="12"/>
      <c r="AK1230" s="12"/>
    </row>
    <row r="1231" spans="1:37" ht="15" customHeight="1" x14ac:dyDescent="0.25">
      <c r="A1231" s="22" t="s">
        <v>1243</v>
      </c>
      <c r="B1231" s="11" t="s">
        <v>1244</v>
      </c>
      <c r="C1231" s="11" t="s">
        <v>226</v>
      </c>
      <c r="D1231" s="11">
        <v>10144</v>
      </c>
      <c r="E1231" s="11" t="s">
        <v>48</v>
      </c>
      <c r="F1231" s="12" t="s">
        <v>1245</v>
      </c>
      <c r="G1231" s="12" t="s">
        <v>1246</v>
      </c>
      <c r="H1231" s="12" t="s">
        <v>40</v>
      </c>
      <c r="I1231" s="11" t="s">
        <v>40</v>
      </c>
      <c r="J1231" s="11" t="s">
        <v>1247</v>
      </c>
      <c r="K1231" s="11"/>
      <c r="L1231" s="11" t="s">
        <v>9565</v>
      </c>
      <c r="M1231" s="11" t="s">
        <v>43</v>
      </c>
      <c r="N1231" s="11"/>
      <c r="O1231" s="11"/>
      <c r="P1231" s="11"/>
      <c r="Q1231" s="11" t="s">
        <v>8444</v>
      </c>
      <c r="R1231" s="12" t="s">
        <v>1248</v>
      </c>
      <c r="S1231" s="17" t="s">
        <v>8470</v>
      </c>
      <c r="T1231" s="12"/>
      <c r="U1231" s="12"/>
      <c r="V1231" s="12"/>
      <c r="W1231" s="12"/>
      <c r="X1231" s="13"/>
      <c r="Y1231" s="13">
        <v>44312</v>
      </c>
      <c r="Z1231" s="14" t="str">
        <f>IF([1]Points!$AB200+[1]Points!$AC200+[1]Points!$AD200+[1]Points!$AF200=0,"MAI PARTITO","PARTITO")</f>
        <v>PARTITO</v>
      </c>
      <c r="AA1231" s="14" t="str">
        <f>IF([1]Points!$AE200&gt;10,"PERFORMANTE","NON PERFORMANTE")</f>
        <v>NON PERFORMANTE</v>
      </c>
      <c r="AB1231" s="14" t="str">
        <f>IF([1]Points!$AE200&gt;20,"SI","NO")</f>
        <v>NO</v>
      </c>
      <c r="AC1231" s="14" t="str">
        <f>IF([1]Points!$AK200+[1]Points!$AL200+[1]Points!$AM200+[1]Points!$AN200=0,"FERMO","ATTIVO")</f>
        <v>FERMO</v>
      </c>
      <c r="AD1231" s="12"/>
      <c r="AE1231" s="12"/>
      <c r="AF1231" s="12">
        <v>3</v>
      </c>
      <c r="AG1231" s="12"/>
      <c r="AH1231" s="12"/>
      <c r="AI1231" s="12"/>
      <c r="AJ1231" s="12"/>
      <c r="AK1231" s="12"/>
    </row>
    <row r="1232" spans="1:37" ht="15" customHeight="1" x14ac:dyDescent="0.25">
      <c r="A1232" s="22" t="s">
        <v>1628</v>
      </c>
      <c r="B1232" s="11" t="s">
        <v>1629</v>
      </c>
      <c r="C1232" s="11" t="s">
        <v>1615</v>
      </c>
      <c r="D1232" s="11">
        <v>28062</v>
      </c>
      <c r="E1232" s="11" t="s">
        <v>591</v>
      </c>
      <c r="F1232" s="12" t="s">
        <v>1630</v>
      </c>
      <c r="G1232" s="12" t="s">
        <v>1631</v>
      </c>
      <c r="H1232" s="12" t="s">
        <v>40</v>
      </c>
      <c r="I1232" s="11" t="s">
        <v>40</v>
      </c>
      <c r="J1232" s="11" t="s">
        <v>1632</v>
      </c>
      <c r="K1232" s="11"/>
      <c r="L1232" s="11" t="s">
        <v>9563</v>
      </c>
      <c r="M1232" s="11" t="s">
        <v>43</v>
      </c>
      <c r="N1232" s="11"/>
      <c r="O1232" s="11"/>
      <c r="P1232" s="11"/>
      <c r="Q1232" s="11" t="s">
        <v>8471</v>
      </c>
      <c r="R1232" s="17" t="s">
        <v>8473</v>
      </c>
      <c r="S1232" s="12" t="s">
        <v>8474</v>
      </c>
      <c r="T1232" s="12" t="s">
        <v>8472</v>
      </c>
      <c r="U1232" s="12"/>
      <c r="V1232" s="12"/>
      <c r="W1232" s="12"/>
      <c r="X1232" s="13" t="s">
        <v>9564</v>
      </c>
      <c r="Y1232" s="13">
        <v>44407</v>
      </c>
      <c r="Z1232" s="14" t="str">
        <f>IF([1]Points!$AB263+[1]Points!$AC263+[1]Points!$AD263+[1]Points!$AF263=0,"MAI PARTITO","PARTITO")</f>
        <v>PARTITO</v>
      </c>
      <c r="AA1232" s="14" t="str">
        <f>IF([1]Points!$AE263&gt;10,"PERFORMANTE","NON PERFORMANTE")</f>
        <v>NON PERFORMANTE</v>
      </c>
      <c r="AB1232" s="14" t="str">
        <f>IF([1]Points!$AE263&gt;20,"SI","NO")</f>
        <v>NO</v>
      </c>
      <c r="AC1232" s="14" t="str">
        <f>IF([1]Points!$AK263+[1]Points!$AL263+[1]Points!$AM263+[1]Points!$AN263=0,"FERMO","ATTIVO")</f>
        <v>FERMO</v>
      </c>
      <c r="AD1232" s="12"/>
      <c r="AE1232" s="12"/>
      <c r="AF1232" s="12"/>
      <c r="AG1232" s="12"/>
      <c r="AH1232" s="12"/>
      <c r="AI1232" s="12"/>
      <c r="AJ1232" s="12"/>
      <c r="AK1232" s="12"/>
    </row>
    <row r="1233" spans="1:37" ht="15" customHeight="1" x14ac:dyDescent="0.25">
      <c r="A1233" s="22" t="s">
        <v>2202</v>
      </c>
      <c r="B1233" s="11" t="s">
        <v>2203</v>
      </c>
      <c r="C1233" s="11" t="s">
        <v>2063</v>
      </c>
      <c r="D1233" s="11">
        <v>28100</v>
      </c>
      <c r="E1233" s="11" t="s">
        <v>591</v>
      </c>
      <c r="F1233" s="12" t="s">
        <v>2204</v>
      </c>
      <c r="G1233" s="12" t="s">
        <v>2205</v>
      </c>
      <c r="H1233" s="12" t="s">
        <v>40</v>
      </c>
      <c r="I1233" s="11" t="s">
        <v>40</v>
      </c>
      <c r="J1233" s="11" t="s">
        <v>2206</v>
      </c>
      <c r="K1233" s="11"/>
      <c r="L1233" s="11" t="s">
        <v>9561</v>
      </c>
      <c r="M1233" s="11" t="s">
        <v>43</v>
      </c>
      <c r="N1233" s="11"/>
      <c r="O1233" s="11"/>
      <c r="P1233" s="11"/>
      <c r="Q1233" s="11" t="s">
        <v>8475</v>
      </c>
      <c r="R1233" s="12" t="s">
        <v>2207</v>
      </c>
      <c r="S1233" s="12" t="s">
        <v>8476</v>
      </c>
      <c r="T1233" s="18"/>
      <c r="U1233" s="17"/>
      <c r="V1233" s="12"/>
      <c r="W1233" s="12"/>
      <c r="X1233" s="13" t="s">
        <v>9562</v>
      </c>
      <c r="Y1233" s="13">
        <v>44386</v>
      </c>
      <c r="Z1233" s="14" t="str">
        <f>IF([1]Points!$AB359+[1]Points!$AC359+[1]Points!$AD359+[1]Points!$AF359=0,"MAI PARTITO","PARTITO")</f>
        <v>PARTITO</v>
      </c>
      <c r="AA1233" s="14" t="str">
        <f>IF([1]Points!$AE359&gt;10,"PERFORMANTE","NON PERFORMANTE")</f>
        <v>NON PERFORMANTE</v>
      </c>
      <c r="AB1233" s="14" t="str">
        <f>IF([1]Points!$AE359&gt;20,"SI","NO")</f>
        <v>NO</v>
      </c>
      <c r="AC1233" s="14" t="str">
        <f>IF([1]Points!$AK359+[1]Points!$AL359+[1]Points!$AM359+[1]Points!$AN359=0,"FERMO","ATTIVO")</f>
        <v>ATTIVO</v>
      </c>
      <c r="AD1233" s="12"/>
      <c r="AE1233" s="12"/>
      <c r="AF1233" s="12">
        <v>1</v>
      </c>
      <c r="AG1233" s="12"/>
      <c r="AH1233" s="12"/>
      <c r="AI1233" s="12"/>
      <c r="AJ1233" s="12"/>
      <c r="AK1233" s="12"/>
    </row>
    <row r="1234" spans="1:37" ht="15" customHeight="1" x14ac:dyDescent="0.25">
      <c r="A1234" s="22" t="s">
        <v>2622</v>
      </c>
      <c r="B1234" s="11" t="s">
        <v>2623</v>
      </c>
      <c r="C1234" s="11" t="s">
        <v>2624</v>
      </c>
      <c r="D1234" s="11">
        <v>12081</v>
      </c>
      <c r="E1234" s="11" t="s">
        <v>72</v>
      </c>
      <c r="F1234" s="12"/>
      <c r="G1234" s="12" t="s">
        <v>2625</v>
      </c>
      <c r="H1234" s="12" t="s">
        <v>40</v>
      </c>
      <c r="I1234" s="11" t="s">
        <v>40</v>
      </c>
      <c r="J1234" s="11" t="s">
        <v>2626</v>
      </c>
      <c r="K1234" s="11"/>
      <c r="L1234" s="11" t="s">
        <v>9560</v>
      </c>
      <c r="M1234" s="11" t="s">
        <v>43</v>
      </c>
      <c r="N1234" s="11"/>
      <c r="O1234" s="11"/>
      <c r="P1234" s="11"/>
      <c r="Q1234" s="11" t="s">
        <v>8477</v>
      </c>
      <c r="R1234" s="17" t="s">
        <v>8478</v>
      </c>
      <c r="S1234" s="12" t="s">
        <v>8481</v>
      </c>
      <c r="T1234" s="18" t="s">
        <v>8479</v>
      </c>
      <c r="U1234" s="17" t="s">
        <v>8480</v>
      </c>
      <c r="V1234" s="12"/>
      <c r="W1234" s="12"/>
      <c r="X1234" s="13" t="s">
        <v>9447</v>
      </c>
      <c r="Y1234" s="13">
        <v>43564</v>
      </c>
      <c r="Z1234" s="14" t="str">
        <f>IF([1]Points!$AB433+[1]Points!$AC433+[1]Points!$AD433+[1]Points!$AF433=0,"MAI PARTITO","PARTITO")</f>
        <v>PARTITO</v>
      </c>
      <c r="AA1234" s="14" t="str">
        <f>IF([1]Points!$AE433&gt;10,"PERFORMANTE","NON PERFORMANTE")</f>
        <v>NON PERFORMANTE</v>
      </c>
      <c r="AB1234" s="14" t="str">
        <f>IF([1]Points!$AE433&gt;20,"SI","NO")</f>
        <v>NO</v>
      </c>
      <c r="AC1234" s="14" t="str">
        <f>IF([1]Points!$AK433+[1]Points!$AL433+[1]Points!$AM433+[1]Points!$AN433=0,"FERMO","ATTIVO")</f>
        <v>ATTIVO</v>
      </c>
      <c r="AD1234" s="12">
        <v>4</v>
      </c>
      <c r="AE1234" s="12">
        <v>8</v>
      </c>
      <c r="AF1234" s="12">
        <v>7</v>
      </c>
      <c r="AG1234" s="12"/>
      <c r="AH1234" s="12"/>
      <c r="AI1234" s="12"/>
      <c r="AJ1234" s="12"/>
      <c r="AK1234" s="12"/>
    </row>
    <row r="1235" spans="1:37" ht="15" customHeight="1" x14ac:dyDescent="0.25">
      <c r="A1235" s="22" t="s">
        <v>272</v>
      </c>
      <c r="B1235" s="11" t="s">
        <v>273</v>
      </c>
      <c r="C1235" s="11" t="s">
        <v>274</v>
      </c>
      <c r="D1235" s="11">
        <v>10090</v>
      </c>
      <c r="E1235" s="11" t="s">
        <v>48</v>
      </c>
      <c r="F1235" s="12" t="s">
        <v>275</v>
      </c>
      <c r="G1235" s="12" t="s">
        <v>40</v>
      </c>
      <c r="H1235" s="12" t="s">
        <v>40</v>
      </c>
      <c r="I1235" s="11" t="s">
        <v>40</v>
      </c>
      <c r="J1235" s="11" t="s">
        <v>276</v>
      </c>
      <c r="K1235" s="11"/>
      <c r="L1235" s="11" t="s">
        <v>9559</v>
      </c>
      <c r="M1235" s="11" t="s">
        <v>43</v>
      </c>
      <c r="N1235" s="11"/>
      <c r="O1235" s="11"/>
      <c r="P1235" s="11" t="s">
        <v>422</v>
      </c>
      <c r="Q1235" s="11" t="s">
        <v>7844</v>
      </c>
      <c r="R1235" s="17" t="s">
        <v>7845</v>
      </c>
      <c r="S1235" s="12" t="s">
        <v>7846</v>
      </c>
      <c r="T1235" s="18" t="s">
        <v>7847</v>
      </c>
      <c r="U1235" s="17" t="s">
        <v>2979</v>
      </c>
      <c r="V1235" s="12"/>
      <c r="W1235" s="12"/>
      <c r="X1235" s="13" t="s">
        <v>9440</v>
      </c>
      <c r="Y1235" s="13">
        <v>43564</v>
      </c>
      <c r="Z1235" s="14" t="str">
        <f>IF([1]Points!$AB37+[1]Points!$AC37+[1]Points!$AD37+[1]Points!$AF37=0,"MAI PARTITO","PARTITO")</f>
        <v>PARTITO</v>
      </c>
      <c r="AA1235" s="14" t="str">
        <f>IF([1]Points!$AE37&gt;10,"PERFORMANTE","NON PERFORMANTE")</f>
        <v>NON PERFORMANTE</v>
      </c>
      <c r="AB1235" s="14" t="str">
        <f>IF([1]Points!$AE37&gt;20,"SI","NO")</f>
        <v>NO</v>
      </c>
      <c r="AC1235" s="14" t="str">
        <f>IF([1]Points!$AK37+[1]Points!$AL37+[1]Points!$AM37+[1]Points!$AN37=0,"FERMO","ATTIVO")</f>
        <v>FERMO</v>
      </c>
      <c r="AD1235" s="12"/>
      <c r="AE1235" s="12"/>
      <c r="AF1235" s="12"/>
      <c r="AG1235" s="12"/>
      <c r="AH1235" s="12"/>
      <c r="AI1235" s="12"/>
      <c r="AJ1235" s="12"/>
      <c r="AK1235" s="12"/>
    </row>
    <row r="1236" spans="1:37" ht="15" customHeight="1" x14ac:dyDescent="0.25">
      <c r="A1236" s="22" t="s">
        <v>313</v>
      </c>
      <c r="B1236" s="11" t="s">
        <v>314</v>
      </c>
      <c r="C1236" s="11" t="s">
        <v>307</v>
      </c>
      <c r="D1236" s="11">
        <v>15011</v>
      </c>
      <c r="E1236" s="11" t="s">
        <v>37</v>
      </c>
      <c r="F1236" s="12" t="s">
        <v>315</v>
      </c>
      <c r="G1236" s="12" t="s">
        <v>316</v>
      </c>
      <c r="H1236" s="12" t="s">
        <v>40</v>
      </c>
      <c r="I1236" s="11" t="s">
        <v>40</v>
      </c>
      <c r="J1236" s="11" t="s">
        <v>317</v>
      </c>
      <c r="K1236" s="11"/>
      <c r="L1236" s="11" t="s">
        <v>9558</v>
      </c>
      <c r="M1236" s="11" t="s">
        <v>103</v>
      </c>
      <c r="N1236" s="11" t="s">
        <v>78</v>
      </c>
      <c r="O1236" s="11"/>
      <c r="P1236" s="11"/>
      <c r="Q1236" s="11" t="s">
        <v>7838</v>
      </c>
      <c r="R1236" s="17" t="s">
        <v>7839</v>
      </c>
      <c r="S1236" s="12" t="s">
        <v>7840</v>
      </c>
      <c r="T1236" s="12"/>
      <c r="U1236" s="12"/>
      <c r="V1236" s="12"/>
      <c r="W1236" s="12"/>
      <c r="X1236" s="13"/>
      <c r="Y1236" s="13">
        <v>43564</v>
      </c>
      <c r="Z1236" s="14" t="str">
        <f>IF([1]Points!$AB44+[1]Points!$AC44+[1]Points!$AD44+[1]Points!$AF44=0,"MAI PARTITO","PARTITO")</f>
        <v>PARTITO</v>
      </c>
      <c r="AA1236" s="14" t="str">
        <f>IF([1]Points!$AE44&gt;10,"PERFORMANTE","NON PERFORMANTE")</f>
        <v>NON PERFORMANTE</v>
      </c>
      <c r="AB1236" s="14" t="str">
        <f>IF([1]Points!$AE44&gt;20,"SI","NO")</f>
        <v>NO</v>
      </c>
      <c r="AC1236" s="14" t="str">
        <f>IF([1]Points!$AK44+[1]Points!$AL44+[1]Points!$AM44+[1]Points!$AN44=0,"FERMO","ATTIVO")</f>
        <v>FERMO</v>
      </c>
      <c r="AD1236" s="12">
        <v>3</v>
      </c>
      <c r="AE1236" s="12"/>
      <c r="AF1236" s="12"/>
      <c r="AG1236" s="12"/>
      <c r="AH1236" s="12"/>
      <c r="AI1236" s="12"/>
      <c r="AJ1236" s="12"/>
      <c r="AK1236" s="12"/>
    </row>
    <row r="1237" spans="1:37" ht="15" customHeight="1" x14ac:dyDescent="0.25">
      <c r="A1237" s="22" t="s">
        <v>2702</v>
      </c>
      <c r="B1237" s="11" t="s">
        <v>2703</v>
      </c>
      <c r="C1237" s="11" t="s">
        <v>47</v>
      </c>
      <c r="D1237" s="11">
        <v>10022</v>
      </c>
      <c r="E1237" s="11" t="s">
        <v>48</v>
      </c>
      <c r="F1237" s="12"/>
      <c r="G1237" s="12" t="s">
        <v>40</v>
      </c>
      <c r="H1237" s="12" t="s">
        <v>40</v>
      </c>
      <c r="I1237" s="11" t="s">
        <v>40</v>
      </c>
      <c r="J1237" s="11" t="s">
        <v>2704</v>
      </c>
      <c r="K1237" s="11"/>
      <c r="L1237" s="11" t="s">
        <v>9556</v>
      </c>
      <c r="M1237" s="11" t="s">
        <v>43</v>
      </c>
      <c r="N1237" s="11"/>
      <c r="O1237" s="11"/>
      <c r="P1237" s="11"/>
      <c r="Q1237" s="11" t="s">
        <v>8482</v>
      </c>
      <c r="R1237" s="12">
        <v>11403670018</v>
      </c>
      <c r="S1237" s="12" t="s">
        <v>8483</v>
      </c>
      <c r="T1237" s="12"/>
      <c r="U1237" s="12"/>
      <c r="V1237" s="12"/>
      <c r="W1237" s="12"/>
      <c r="X1237" s="13" t="s">
        <v>9557</v>
      </c>
      <c r="Y1237" s="13">
        <v>43564</v>
      </c>
      <c r="Z1237" s="14" t="str">
        <f>IF([1]Points!$AB447+[1]Points!$AC447+[1]Points!$AD447+[1]Points!$AF447=0,"MAI PARTITO","PARTITO")</f>
        <v>PARTITO</v>
      </c>
      <c r="AA1237" s="14" t="str">
        <f>IF([1]Points!$AE447&gt;10,"PERFORMANTE","NON PERFORMANTE")</f>
        <v>PERFORMANTE</v>
      </c>
      <c r="AB1237" s="14" t="str">
        <f>IF([1]Points!$AE447&gt;20,"SI","NO")</f>
        <v>NO</v>
      </c>
      <c r="AC1237" s="14" t="str">
        <f>IF([1]Points!$AK447+[1]Points!$AL447+[1]Points!$AM447+[1]Points!$AN447=0,"FERMO","ATTIVO")</f>
        <v>ATTIVO</v>
      </c>
      <c r="AD1237" s="12">
        <v>10</v>
      </c>
      <c r="AE1237" s="12">
        <v>17</v>
      </c>
      <c r="AF1237" s="12">
        <v>12</v>
      </c>
      <c r="AG1237" s="12"/>
      <c r="AH1237" s="12"/>
      <c r="AI1237" s="12"/>
      <c r="AJ1237" s="12"/>
      <c r="AK1237" s="12"/>
    </row>
    <row r="1238" spans="1:37" ht="15" customHeight="1" x14ac:dyDescent="0.25">
      <c r="A1238" s="22" t="s">
        <v>385</v>
      </c>
      <c r="B1238" s="11" t="s">
        <v>386</v>
      </c>
      <c r="C1238" s="11" t="s">
        <v>387</v>
      </c>
      <c r="D1238" s="11">
        <v>12034</v>
      </c>
      <c r="E1238" s="11" t="s">
        <v>72</v>
      </c>
      <c r="F1238" s="12" t="s">
        <v>388</v>
      </c>
      <c r="G1238" s="12" t="s">
        <v>40</v>
      </c>
      <c r="H1238" s="12" t="s">
        <v>40</v>
      </c>
      <c r="I1238" s="11" t="s">
        <v>40</v>
      </c>
      <c r="J1238" s="11" t="s">
        <v>389</v>
      </c>
      <c r="K1238" s="11"/>
      <c r="L1238" s="11" t="s">
        <v>9555</v>
      </c>
      <c r="M1238" s="11" t="s">
        <v>43</v>
      </c>
      <c r="N1238" s="11"/>
      <c r="O1238" s="11"/>
      <c r="P1238" s="11"/>
      <c r="Q1238" s="11" t="s">
        <v>7914</v>
      </c>
      <c r="R1238" s="17" t="s">
        <v>7915</v>
      </c>
      <c r="S1238" s="12" t="s">
        <v>7916</v>
      </c>
      <c r="T1238" s="12"/>
      <c r="U1238" s="12"/>
      <c r="V1238" s="12"/>
      <c r="W1238" s="12"/>
      <c r="X1238" s="13" t="s">
        <v>9474</v>
      </c>
      <c r="Y1238" s="13">
        <v>43564</v>
      </c>
      <c r="Z1238" s="14" t="str">
        <f>IF([1]Points!$AB57+[1]Points!$AC57+[1]Points!$AD57+[1]Points!$AF57=0,"MAI PARTITO","PARTITO")</f>
        <v>PARTITO</v>
      </c>
      <c r="AA1238" s="14" t="str">
        <f>IF([1]Points!$AE57&gt;10,"PERFORMANTE","NON PERFORMANTE")</f>
        <v>NON PERFORMANTE</v>
      </c>
      <c r="AB1238" s="14" t="str">
        <f>IF([1]Points!$AE57&gt;20,"SI","NO")</f>
        <v>NO</v>
      </c>
      <c r="AC1238" s="14" t="str">
        <f>IF([1]Points!$AK57+[1]Points!$AL57+[1]Points!$AM57+[1]Points!$AN57=0,"FERMO","ATTIVO")</f>
        <v>FERMO</v>
      </c>
      <c r="AD1238" s="12">
        <v>5</v>
      </c>
      <c r="AE1238" s="12">
        <v>3</v>
      </c>
      <c r="AF1238" s="12">
        <v>3</v>
      </c>
      <c r="AG1238" s="12"/>
      <c r="AH1238" s="12"/>
      <c r="AI1238" s="12"/>
      <c r="AJ1238" s="12"/>
      <c r="AK1238" s="12"/>
    </row>
    <row r="1239" spans="1:37" ht="15" customHeight="1" x14ac:dyDescent="0.25">
      <c r="A1239" s="22" t="s">
        <v>397</v>
      </c>
      <c r="B1239" s="11" t="s">
        <v>398</v>
      </c>
      <c r="C1239" s="11" t="s">
        <v>399</v>
      </c>
      <c r="D1239" s="11">
        <v>12031</v>
      </c>
      <c r="E1239" s="11" t="s">
        <v>72</v>
      </c>
      <c r="F1239" s="12" t="s">
        <v>400</v>
      </c>
      <c r="G1239" s="12" t="s">
        <v>40</v>
      </c>
      <c r="H1239" s="12" t="s">
        <v>40</v>
      </c>
      <c r="I1239" s="11" t="s">
        <v>40</v>
      </c>
      <c r="J1239" s="11" t="s">
        <v>401</v>
      </c>
      <c r="K1239" s="11"/>
      <c r="L1239" s="11" t="s">
        <v>9554</v>
      </c>
      <c r="M1239" s="11" t="s">
        <v>43</v>
      </c>
      <c r="N1239" s="11"/>
      <c r="O1239" s="11"/>
      <c r="P1239" s="11"/>
      <c r="Q1239" s="11" t="s">
        <v>7784</v>
      </c>
      <c r="R1239" s="17" t="s">
        <v>7785</v>
      </c>
      <c r="S1239" s="12" t="s">
        <v>7786</v>
      </c>
      <c r="T1239" s="12"/>
      <c r="U1239" s="12"/>
      <c r="V1239" s="12"/>
      <c r="W1239" s="12"/>
      <c r="X1239" s="13" t="s">
        <v>9497</v>
      </c>
      <c r="Y1239" s="13">
        <v>43564</v>
      </c>
      <c r="Z1239" s="14" t="str">
        <f>IF([1]Points!$AB59+[1]Points!$AC59+[1]Points!$AD59+[1]Points!$AF59=0,"MAI PARTITO","PARTITO")</f>
        <v>PARTITO</v>
      </c>
      <c r="AA1239" s="14" t="str">
        <f>IF([1]Points!$AE59&gt;10,"PERFORMANTE","NON PERFORMANTE")</f>
        <v>PERFORMANTE</v>
      </c>
      <c r="AB1239" s="14" t="str">
        <f>IF([1]Points!$AE59&gt;20,"SI","NO")</f>
        <v>NO</v>
      </c>
      <c r="AC1239" s="14" t="str">
        <f>IF([1]Points!$AK59+[1]Points!$AL59+[1]Points!$AM59+[1]Points!$AN59=0,"FERMO","ATTIVO")</f>
        <v>ATTIVO</v>
      </c>
      <c r="AD1239" s="12">
        <v>2</v>
      </c>
      <c r="AE1239" s="12">
        <v>4</v>
      </c>
      <c r="AF1239" s="12">
        <v>13</v>
      </c>
      <c r="AG1239" s="12"/>
      <c r="AH1239" s="12"/>
      <c r="AI1239" s="12"/>
      <c r="AJ1239" s="12"/>
      <c r="AK1239" s="12"/>
    </row>
    <row r="1240" spans="1:37" ht="15" customHeight="1" x14ac:dyDescent="0.25">
      <c r="A1240" s="22" t="s">
        <v>2804</v>
      </c>
      <c r="B1240" s="11" t="s">
        <v>2805</v>
      </c>
      <c r="C1240" s="11" t="s">
        <v>2748</v>
      </c>
      <c r="D1240" s="11">
        <v>10099</v>
      </c>
      <c r="E1240" s="11" t="s">
        <v>48</v>
      </c>
      <c r="F1240" s="12" t="s">
        <v>2806</v>
      </c>
      <c r="G1240" s="12" t="s">
        <v>2807</v>
      </c>
      <c r="H1240" s="12" t="s">
        <v>40</v>
      </c>
      <c r="I1240" s="11" t="s">
        <v>40</v>
      </c>
      <c r="J1240" s="11" t="s">
        <v>2808</v>
      </c>
      <c r="K1240" s="11"/>
      <c r="L1240" s="11" t="s">
        <v>9553</v>
      </c>
      <c r="M1240" s="11" t="s">
        <v>43</v>
      </c>
      <c r="N1240" s="11"/>
      <c r="O1240" s="11" t="s">
        <v>9704</v>
      </c>
      <c r="P1240" s="11"/>
      <c r="Q1240" s="11" t="s">
        <v>8484</v>
      </c>
      <c r="R1240" s="12">
        <v>12519780014</v>
      </c>
      <c r="S1240" s="12" t="s">
        <v>8485</v>
      </c>
      <c r="T1240" s="18" t="s">
        <v>8486</v>
      </c>
      <c r="U1240" s="12"/>
      <c r="V1240" s="12"/>
      <c r="W1240" s="12"/>
      <c r="X1240" s="13" t="s">
        <v>9552</v>
      </c>
      <c r="Y1240" s="13">
        <v>43860</v>
      </c>
      <c r="Z1240" s="14" t="str">
        <f>IF([1]Points!$AB464+[1]Points!$AC464+[1]Points!$AD464+[1]Points!$AF464=0,"MAI PARTITO","PARTITO")</f>
        <v>PARTITO</v>
      </c>
      <c r="AA1240" s="14" t="str">
        <f>IF([1]Points!$AE464&gt;10,"PERFORMANTE","NON PERFORMANTE")</f>
        <v>PERFORMANTE</v>
      </c>
      <c r="AB1240" s="14" t="str">
        <f>IF([1]Points!$AE464&gt;20,"SI","NO")</f>
        <v>SI</v>
      </c>
      <c r="AC1240" s="14" t="str">
        <f>IF([1]Points!$AK464+[1]Points!$AL464+[1]Points!$AM464+[1]Points!$AN464=0,"FERMO","ATTIVO")</f>
        <v>ATTIVO</v>
      </c>
      <c r="AD1240" s="12"/>
      <c r="AE1240" s="12">
        <v>6</v>
      </c>
      <c r="AF1240" s="12">
        <v>22</v>
      </c>
      <c r="AG1240" s="12"/>
      <c r="AH1240" s="12"/>
      <c r="AI1240" s="12"/>
      <c r="AJ1240" s="12"/>
      <c r="AK1240" s="12"/>
    </row>
    <row r="1241" spans="1:37" ht="15" customHeight="1" x14ac:dyDescent="0.25">
      <c r="A1241" s="22" t="s">
        <v>449</v>
      </c>
      <c r="B1241" s="11" t="s">
        <v>450</v>
      </c>
      <c r="C1241" s="11" t="s">
        <v>451</v>
      </c>
      <c r="D1241" s="11">
        <v>12038</v>
      </c>
      <c r="E1241" s="11" t="s">
        <v>72</v>
      </c>
      <c r="F1241" s="12" t="s">
        <v>452</v>
      </c>
      <c r="G1241" s="12" t="s">
        <v>40</v>
      </c>
      <c r="H1241" s="12" t="s">
        <v>452</v>
      </c>
      <c r="I1241" s="11" t="s">
        <v>453</v>
      </c>
      <c r="J1241" s="11" t="s">
        <v>454</v>
      </c>
      <c r="K1241" s="11"/>
      <c r="L1241" s="11" t="s">
        <v>9550</v>
      </c>
      <c r="M1241" s="11" t="s">
        <v>312</v>
      </c>
      <c r="N1241" s="11" t="s">
        <v>86</v>
      </c>
      <c r="O1241" s="11"/>
      <c r="P1241" s="11"/>
      <c r="Q1241" s="11" t="s">
        <v>8026</v>
      </c>
      <c r="R1241" s="17" t="s">
        <v>8027</v>
      </c>
      <c r="S1241" s="17" t="s">
        <v>8028</v>
      </c>
      <c r="T1241" s="18" t="s">
        <v>8029</v>
      </c>
      <c r="U1241" s="12" t="s">
        <v>8030</v>
      </c>
      <c r="V1241" s="12"/>
      <c r="W1241" s="12"/>
      <c r="X1241" s="13" t="s">
        <v>9551</v>
      </c>
      <c r="Y1241" s="13">
        <v>43564</v>
      </c>
      <c r="Z1241" s="14" t="str">
        <f>IF([1]Points!$AB67+[1]Points!$AC67+[1]Points!$AD67+[1]Points!$AF67=0,"MAI PARTITO","PARTITO")</f>
        <v>PARTITO</v>
      </c>
      <c r="AA1241" s="14" t="str">
        <f>IF([1]Points!$AE67&gt;10,"PERFORMANTE","NON PERFORMANTE")</f>
        <v>NON PERFORMANTE</v>
      </c>
      <c r="AB1241" s="14" t="str">
        <f>IF([1]Points!$AE67&gt;20,"SI","NO")</f>
        <v>NO</v>
      </c>
      <c r="AC1241" s="14" t="str">
        <f>IF([1]Points!$AK67+[1]Points!$AL67+[1]Points!$AM67+[1]Points!$AN67=0,"FERMO","ATTIVO")</f>
        <v>FERMO</v>
      </c>
      <c r="AD1241" s="12">
        <v>1</v>
      </c>
      <c r="AE1241" s="12">
        <v>8</v>
      </c>
      <c r="AF1241" s="12">
        <v>1</v>
      </c>
      <c r="AG1241" s="12"/>
      <c r="AH1241" s="12"/>
      <c r="AI1241" s="12"/>
      <c r="AJ1241" s="12"/>
      <c r="AK1241" s="12"/>
    </row>
    <row r="1242" spans="1:37" ht="15" customHeight="1" x14ac:dyDescent="0.25">
      <c r="A1242" s="22" t="s">
        <v>2809</v>
      </c>
      <c r="B1242" s="11" t="s">
        <v>2810</v>
      </c>
      <c r="C1242" s="11" t="s">
        <v>856</v>
      </c>
      <c r="D1242" s="11">
        <v>10036</v>
      </c>
      <c r="E1242" s="11" t="s">
        <v>48</v>
      </c>
      <c r="F1242" s="12" t="s">
        <v>2811</v>
      </c>
      <c r="G1242" s="12" t="s">
        <v>40</v>
      </c>
      <c r="H1242" s="12" t="s">
        <v>40</v>
      </c>
      <c r="I1242" s="11" t="s">
        <v>40</v>
      </c>
      <c r="J1242" s="11" t="s">
        <v>2812</v>
      </c>
      <c r="K1242" s="11"/>
      <c r="L1242" s="11" t="s">
        <v>9549</v>
      </c>
      <c r="M1242" s="11" t="s">
        <v>312</v>
      </c>
      <c r="N1242" s="11" t="s">
        <v>853</v>
      </c>
      <c r="O1242" s="11"/>
      <c r="P1242" s="11"/>
      <c r="Q1242" s="11" t="s">
        <v>8487</v>
      </c>
      <c r="R1242" s="12">
        <v>11040820018</v>
      </c>
      <c r="S1242" s="12" t="s">
        <v>8489</v>
      </c>
      <c r="T1242" s="18" t="s">
        <v>8488</v>
      </c>
      <c r="U1242" s="12"/>
      <c r="V1242" s="12"/>
      <c r="W1242" s="12"/>
      <c r="X1242" s="13"/>
      <c r="Y1242" s="13">
        <v>43564</v>
      </c>
      <c r="Z1242" s="14" t="str">
        <f>IF([1]Points!$AB465+[1]Points!$AC465+[1]Points!$AD465+[1]Points!$AF465=0,"MAI PARTITO","PARTITO")</f>
        <v>PARTITO</v>
      </c>
      <c r="AA1242" s="14" t="str">
        <f>IF([1]Points!$AE465&gt;10,"PERFORMANTE","NON PERFORMANTE")</f>
        <v>PERFORMANTE</v>
      </c>
      <c r="AB1242" s="14" t="str">
        <f>IF([1]Points!$AE465&gt;20,"SI","NO")</f>
        <v>SI</v>
      </c>
      <c r="AC1242" s="14" t="str">
        <f>IF([1]Points!$AK465+[1]Points!$AL465+[1]Points!$AM465+[1]Points!$AN465=0,"FERMO","ATTIVO")</f>
        <v>ATTIVO</v>
      </c>
      <c r="AD1242" s="12">
        <v>19</v>
      </c>
      <c r="AE1242" s="12">
        <v>20</v>
      </c>
      <c r="AF1242" s="12">
        <v>23</v>
      </c>
      <c r="AG1242" s="12"/>
      <c r="AH1242" s="12"/>
      <c r="AI1242" s="12"/>
      <c r="AJ1242" s="12"/>
      <c r="AK1242" s="12"/>
    </row>
    <row r="1243" spans="1:37" ht="15" customHeight="1" x14ac:dyDescent="0.25">
      <c r="A1243" s="22" t="s">
        <v>2836</v>
      </c>
      <c r="B1243" s="11" t="s">
        <v>2837</v>
      </c>
      <c r="C1243" s="11" t="s">
        <v>190</v>
      </c>
      <c r="D1243" s="11">
        <v>14100</v>
      </c>
      <c r="E1243" s="11" t="s">
        <v>191</v>
      </c>
      <c r="F1243" s="12" t="s">
        <v>2838</v>
      </c>
      <c r="G1243" s="12" t="s">
        <v>2839</v>
      </c>
      <c r="H1243" s="12" t="s">
        <v>40</v>
      </c>
      <c r="I1243" s="11" t="s">
        <v>40</v>
      </c>
      <c r="J1243" s="11" t="s">
        <v>2840</v>
      </c>
      <c r="K1243" s="11"/>
      <c r="L1243" s="11" t="s">
        <v>9547</v>
      </c>
      <c r="M1243" s="11" t="s">
        <v>312</v>
      </c>
      <c r="N1243" s="11" t="s">
        <v>265</v>
      </c>
      <c r="O1243" s="11"/>
      <c r="P1243" s="11" t="s">
        <v>422</v>
      </c>
      <c r="Q1243" s="11" t="s">
        <v>8490</v>
      </c>
      <c r="R1243" s="17" t="s">
        <v>8492</v>
      </c>
      <c r="S1243" s="12" t="s">
        <v>8491</v>
      </c>
      <c r="T1243" s="12"/>
      <c r="U1243" s="12"/>
      <c r="V1243" s="12"/>
      <c r="W1243" s="12"/>
      <c r="X1243" s="13" t="s">
        <v>9548</v>
      </c>
      <c r="Y1243" s="13">
        <v>43564</v>
      </c>
      <c r="Z1243" s="14" t="str">
        <f>IF([1]Points!$AB471+[1]Points!$AC471+[1]Points!$AD471+[1]Points!$AF471=0,"MAI PARTITO","PARTITO")</f>
        <v>PARTITO</v>
      </c>
      <c r="AA1243" s="14" t="str">
        <f>IF([1]Points!$AE471&gt;10,"PERFORMANTE","NON PERFORMANTE")</f>
        <v>NON PERFORMANTE</v>
      </c>
      <c r="AB1243" s="14" t="str">
        <f>IF([1]Points!$AE471&gt;20,"SI","NO")</f>
        <v>NO</v>
      </c>
      <c r="AC1243" s="14" t="str">
        <f>IF([1]Points!$AK471+[1]Points!$AL471+[1]Points!$AM471+[1]Points!$AN471=0,"FERMO","ATTIVO")</f>
        <v>ATTIVO</v>
      </c>
      <c r="AD1243" s="12">
        <v>5</v>
      </c>
      <c r="AE1243" s="12">
        <v>5</v>
      </c>
      <c r="AF1243" s="12">
        <v>8</v>
      </c>
      <c r="AG1243" s="12"/>
      <c r="AH1243" s="12"/>
      <c r="AI1243" s="12"/>
      <c r="AJ1243" s="12"/>
      <c r="AK1243" s="12"/>
    </row>
    <row r="1244" spans="1:37" ht="15" customHeight="1" x14ac:dyDescent="0.25">
      <c r="A1244" s="22" t="s">
        <v>629</v>
      </c>
      <c r="B1244" s="11" t="s">
        <v>630</v>
      </c>
      <c r="C1244" s="11" t="s">
        <v>631</v>
      </c>
      <c r="D1244" s="11">
        <v>12050</v>
      </c>
      <c r="E1244" s="11" t="s">
        <v>72</v>
      </c>
      <c r="F1244" s="12" t="s">
        <v>632</v>
      </c>
      <c r="G1244" s="12" t="s">
        <v>633</v>
      </c>
      <c r="H1244" s="12" t="s">
        <v>40</v>
      </c>
      <c r="I1244" s="11" t="s">
        <v>40</v>
      </c>
      <c r="J1244" s="11" t="s">
        <v>634</v>
      </c>
      <c r="K1244" s="11"/>
      <c r="L1244" s="11" t="s">
        <v>9545</v>
      </c>
      <c r="M1244" s="11" t="s">
        <v>312</v>
      </c>
      <c r="N1244" s="11" t="s">
        <v>610</v>
      </c>
      <c r="O1244" s="11"/>
      <c r="P1244" s="11"/>
      <c r="Q1244" s="11" t="s">
        <v>7993</v>
      </c>
      <c r="R1244" s="17" t="s">
        <v>8058</v>
      </c>
      <c r="S1244" s="17" t="s">
        <v>8059</v>
      </c>
      <c r="T1244" s="18" t="s">
        <v>8060</v>
      </c>
      <c r="U1244" s="17" t="s">
        <v>632</v>
      </c>
      <c r="V1244" s="12"/>
      <c r="W1244" s="12"/>
      <c r="X1244" s="13" t="s">
        <v>9546</v>
      </c>
      <c r="Y1244" s="13">
        <v>43564</v>
      </c>
      <c r="Z1244" s="14" t="str">
        <f>IF([1]Points!$AB96+[1]Points!$AC96+[1]Points!$AD96+[1]Points!$AF96=0,"MAI PARTITO","PARTITO")</f>
        <v>PARTITO</v>
      </c>
      <c r="AA1244" s="14" t="str">
        <f>IF([1]Points!$AE96&gt;10,"PERFORMANTE","NON PERFORMANTE")</f>
        <v>NON PERFORMANTE</v>
      </c>
      <c r="AB1244" s="14" t="str">
        <f>IF([1]Points!$AE96&gt;20,"SI","NO")</f>
        <v>NO</v>
      </c>
      <c r="AC1244" s="14" t="str">
        <f>IF([1]Points!$AK96+[1]Points!$AL96+[1]Points!$AM96+[1]Points!$AN96=0,"FERMO","ATTIVO")</f>
        <v>ATTIVO</v>
      </c>
      <c r="AD1244" s="12">
        <v>10</v>
      </c>
      <c r="AE1244" s="12">
        <v>9</v>
      </c>
      <c r="AF1244" s="12">
        <v>10</v>
      </c>
      <c r="AG1244" s="12"/>
      <c r="AH1244" s="12"/>
      <c r="AI1244" s="12"/>
      <c r="AJ1244" s="12"/>
      <c r="AK1244" s="12"/>
    </row>
    <row r="1245" spans="1:37" ht="15" customHeight="1" x14ac:dyDescent="0.25">
      <c r="A1245" s="22" t="s">
        <v>2841</v>
      </c>
      <c r="B1245" s="11" t="s">
        <v>2842</v>
      </c>
      <c r="C1245" s="11" t="s">
        <v>2843</v>
      </c>
      <c r="D1245" s="11">
        <v>14100</v>
      </c>
      <c r="E1245" s="11" t="s">
        <v>191</v>
      </c>
      <c r="F1245" s="12" t="s">
        <v>2844</v>
      </c>
      <c r="G1245" s="12" t="s">
        <v>2845</v>
      </c>
      <c r="H1245" s="12" t="s">
        <v>40</v>
      </c>
      <c r="I1245" s="11" t="s">
        <v>40</v>
      </c>
      <c r="J1245" s="11" t="s">
        <v>2840</v>
      </c>
      <c r="K1245" s="11"/>
      <c r="L1245" s="11" t="s">
        <v>9543</v>
      </c>
      <c r="M1245" s="11" t="s">
        <v>312</v>
      </c>
      <c r="N1245" s="11" t="s">
        <v>265</v>
      </c>
      <c r="O1245" s="11"/>
      <c r="P1245" s="11" t="s">
        <v>422</v>
      </c>
      <c r="Q1245" s="11" t="s">
        <v>8490</v>
      </c>
      <c r="R1245" s="17" t="s">
        <v>8492</v>
      </c>
      <c r="S1245" s="12" t="s">
        <v>8491</v>
      </c>
      <c r="T1245" s="12"/>
      <c r="U1245" s="12"/>
      <c r="V1245" s="12"/>
      <c r="W1245" s="12"/>
      <c r="X1245" s="13" t="s">
        <v>9544</v>
      </c>
      <c r="Y1245" s="13">
        <v>43564</v>
      </c>
      <c r="Z1245" s="14" t="str">
        <f>IF([1]Points!$AB472+[1]Points!$AC472+[1]Points!$AD472+[1]Points!$AF472=0,"MAI PARTITO","PARTITO")</f>
        <v>PARTITO</v>
      </c>
      <c r="AA1245" s="14" t="str">
        <f>IF([1]Points!$AE472&gt;10,"PERFORMANTE","NON PERFORMANTE")</f>
        <v>PERFORMANTE</v>
      </c>
      <c r="AB1245" s="14" t="str">
        <f>IF([1]Points!$AE472&gt;20,"SI","NO")</f>
        <v>NO</v>
      </c>
      <c r="AC1245" s="14" t="str">
        <f>IF([1]Points!$AK472+[1]Points!$AL472+[1]Points!$AM472+[1]Points!$AN472=0,"FERMO","ATTIVO")</f>
        <v>ATTIVO</v>
      </c>
      <c r="AD1245" s="12">
        <v>2</v>
      </c>
      <c r="AE1245" s="12">
        <v>16</v>
      </c>
      <c r="AF1245" s="12">
        <v>13</v>
      </c>
      <c r="AG1245" s="12"/>
      <c r="AH1245" s="12"/>
      <c r="AI1245" s="12"/>
      <c r="AJ1245" s="12"/>
      <c r="AK1245" s="12"/>
    </row>
    <row r="1246" spans="1:37" ht="15" customHeight="1" x14ac:dyDescent="0.25">
      <c r="A1246" s="46" t="s">
        <v>670</v>
      </c>
      <c r="B1246" s="21" t="s">
        <v>671</v>
      </c>
      <c r="C1246" s="21" t="s">
        <v>590</v>
      </c>
      <c r="D1246" s="21">
        <v>28047</v>
      </c>
      <c r="E1246" s="21" t="s">
        <v>591</v>
      </c>
      <c r="F1246" s="30"/>
      <c r="G1246" s="30" t="s">
        <v>672</v>
      </c>
      <c r="H1246" s="30" t="s">
        <v>40</v>
      </c>
      <c r="I1246" s="21" t="s">
        <v>40</v>
      </c>
      <c r="J1246" s="21" t="s">
        <v>673</v>
      </c>
      <c r="K1246" s="21"/>
      <c r="L1246" s="11" t="s">
        <v>9542</v>
      </c>
      <c r="M1246" s="21" t="s">
        <v>43</v>
      </c>
      <c r="N1246" s="21"/>
      <c r="O1246" s="21"/>
      <c r="P1246" s="21"/>
      <c r="Q1246" s="21" t="s">
        <v>8407</v>
      </c>
      <c r="R1246" s="32" t="s">
        <v>8409</v>
      </c>
      <c r="S1246" s="32" t="s">
        <v>8408</v>
      </c>
      <c r="T1246" s="33" t="s">
        <v>8410</v>
      </c>
      <c r="U1246" s="30"/>
      <c r="V1246" s="30"/>
      <c r="W1246" s="30"/>
      <c r="X1246" s="31" t="s">
        <v>9452</v>
      </c>
      <c r="Y1246" s="31">
        <v>44496</v>
      </c>
      <c r="Z1246" s="14" t="str">
        <f>IF([1]Points!$AB102+[1]Points!$AC102+[1]Points!$AD102+[1]Points!$AF102=0,"MAI PARTITO","PARTITO")</f>
        <v>PARTITO</v>
      </c>
      <c r="AA1246" s="14" t="str">
        <f>IF([1]Points!$AE102&gt;10,"PERFORMANTE","NON PERFORMANTE")</f>
        <v>NON PERFORMANTE</v>
      </c>
      <c r="AB1246" s="14" t="str">
        <f>IF([1]Points!$AE102&gt;20,"SI","NO")</f>
        <v>NO</v>
      </c>
      <c r="AC1246" s="14" t="str">
        <f>IF([1]Points!$AK102+[1]Points!$AL102+[1]Points!$AM102+[1]Points!$AN102=0,"FERMO","ATTIVO")</f>
        <v>ATTIVO</v>
      </c>
      <c r="AD1246" s="30"/>
      <c r="AE1246" s="30"/>
      <c r="AF1246" s="30">
        <v>2</v>
      </c>
      <c r="AG1246" s="30"/>
      <c r="AH1246" s="30"/>
      <c r="AI1246" s="30"/>
      <c r="AJ1246" s="30"/>
      <c r="AK1246" s="30"/>
    </row>
    <row r="1247" spans="1:37" ht="15" customHeight="1" x14ac:dyDescent="0.25">
      <c r="A1247" s="22" t="s">
        <v>2864</v>
      </c>
      <c r="B1247" s="11" t="s">
        <v>2865</v>
      </c>
      <c r="C1247" s="11" t="s">
        <v>2866</v>
      </c>
      <c r="D1247" s="11">
        <v>15023</v>
      </c>
      <c r="E1247" s="11" t="s">
        <v>37</v>
      </c>
      <c r="F1247" s="12" t="s">
        <v>2867</v>
      </c>
      <c r="G1247" s="12" t="s">
        <v>2868</v>
      </c>
      <c r="H1247" s="12" t="s">
        <v>40</v>
      </c>
      <c r="I1247" s="11" t="s">
        <v>40</v>
      </c>
      <c r="J1247" s="11" t="s">
        <v>2869</v>
      </c>
      <c r="K1247" s="11"/>
      <c r="L1247" s="11" t="s">
        <v>9540</v>
      </c>
      <c r="M1247" s="11" t="s">
        <v>103</v>
      </c>
      <c r="N1247" s="11" t="s">
        <v>78</v>
      </c>
      <c r="O1247" s="11"/>
      <c r="P1247" s="11"/>
      <c r="Q1247" s="11" t="s">
        <v>8493</v>
      </c>
      <c r="R1247" s="17" t="s">
        <v>8495</v>
      </c>
      <c r="S1247" s="12" t="s">
        <v>8494</v>
      </c>
      <c r="T1247" s="12"/>
      <c r="U1247" s="12"/>
      <c r="V1247" s="12"/>
      <c r="W1247" s="12"/>
      <c r="X1247" s="13" t="s">
        <v>9541</v>
      </c>
      <c r="Y1247" s="13">
        <v>43564</v>
      </c>
      <c r="Z1247" s="14" t="str">
        <f>IF([1]Points!$AB477+[1]Points!$AC477+[1]Points!$AD477+[1]Points!$AF477=0,"MAI PARTITO","PARTITO")</f>
        <v>PARTITO</v>
      </c>
      <c r="AA1247" s="14" t="str">
        <f>IF([1]Points!$AE477&gt;10,"PERFORMANTE","NON PERFORMANTE")</f>
        <v>PERFORMANTE</v>
      </c>
      <c r="AB1247" s="14" t="str">
        <f>IF([1]Points!$AE477&gt;20,"SI","NO")</f>
        <v>NO</v>
      </c>
      <c r="AC1247" s="14" t="str">
        <f>IF([1]Points!$AK477+[1]Points!$AL477+[1]Points!$AM477+[1]Points!$AN477=0,"FERMO","ATTIVO")</f>
        <v>ATTIVO</v>
      </c>
      <c r="AD1247" s="12">
        <v>11</v>
      </c>
      <c r="AE1247" s="12">
        <v>18</v>
      </c>
      <c r="AF1247" s="12">
        <v>16</v>
      </c>
      <c r="AG1247" s="12"/>
      <c r="AH1247" s="12"/>
      <c r="AI1247" s="12"/>
      <c r="AJ1247" s="12"/>
      <c r="AK1247" s="12"/>
    </row>
    <row r="1248" spans="1:37" ht="15" customHeight="1" x14ac:dyDescent="0.25">
      <c r="A1248" s="22" t="s">
        <v>2925</v>
      </c>
      <c r="B1248" s="11" t="s">
        <v>2926</v>
      </c>
      <c r="C1248" s="11" t="s">
        <v>190</v>
      </c>
      <c r="D1248" s="11">
        <v>14100</v>
      </c>
      <c r="E1248" s="11" t="s">
        <v>191</v>
      </c>
      <c r="F1248" s="12" t="s">
        <v>2927</v>
      </c>
      <c r="G1248" s="12" t="s">
        <v>2928</v>
      </c>
      <c r="H1248" s="12" t="s">
        <v>2929</v>
      </c>
      <c r="I1248" s="11" t="s">
        <v>40</v>
      </c>
      <c r="J1248" s="11" t="s">
        <v>2930</v>
      </c>
      <c r="K1248" s="11"/>
      <c r="L1248" s="11" t="s">
        <v>9538</v>
      </c>
      <c r="M1248" s="11" t="s">
        <v>103</v>
      </c>
      <c r="N1248" s="11" t="s">
        <v>78</v>
      </c>
      <c r="O1248" s="21" t="s">
        <v>4447</v>
      </c>
      <c r="P1248" s="11"/>
      <c r="Q1248" s="11" t="s">
        <v>8496</v>
      </c>
      <c r="R1248" s="17" t="s">
        <v>8497</v>
      </c>
      <c r="S1248" s="12" t="s">
        <v>8498</v>
      </c>
      <c r="T1248" s="18" t="s">
        <v>8499</v>
      </c>
      <c r="U1248" s="12"/>
      <c r="V1248" s="12"/>
      <c r="W1248" s="12"/>
      <c r="X1248" s="13" t="s">
        <v>9539</v>
      </c>
      <c r="Y1248" s="13">
        <v>43564</v>
      </c>
      <c r="Z1248" s="14" t="str">
        <f>IF([1]Points!$AB488+[1]Points!$AC488+[1]Points!$AD488+[1]Points!$AF488=0,"MAI PARTITO","PARTITO")</f>
        <v>PARTITO</v>
      </c>
      <c r="AA1248" s="14" t="str">
        <f>IF([1]Points!$AE488&gt;10,"PERFORMANTE","NON PERFORMANTE")</f>
        <v>PERFORMANTE</v>
      </c>
      <c r="AB1248" s="14" t="str">
        <f>IF([1]Points!$AE488&gt;20,"SI","NO")</f>
        <v>SI</v>
      </c>
      <c r="AC1248" s="14" t="str">
        <f>IF([1]Points!$AK488+[1]Points!$AL488+[1]Points!$AM488+[1]Points!$AN488=0,"FERMO","ATTIVO")</f>
        <v>ATTIVO</v>
      </c>
      <c r="AD1248" s="12">
        <v>65</v>
      </c>
      <c r="AE1248" s="12">
        <v>40</v>
      </c>
      <c r="AF1248" s="12">
        <v>130</v>
      </c>
      <c r="AG1248" s="12"/>
      <c r="AH1248" s="12"/>
      <c r="AI1248" s="12"/>
      <c r="AJ1248" s="12"/>
      <c r="AK1248" s="12"/>
    </row>
    <row r="1249" spans="1:37" ht="15" customHeight="1" x14ac:dyDescent="0.25">
      <c r="A1249" s="22" t="s">
        <v>3275</v>
      </c>
      <c r="B1249" s="11" t="s">
        <v>3276</v>
      </c>
      <c r="C1249" s="11" t="s">
        <v>81</v>
      </c>
      <c r="D1249" s="11">
        <v>12051</v>
      </c>
      <c r="E1249" s="11" t="s">
        <v>72</v>
      </c>
      <c r="F1249" s="12"/>
      <c r="G1249" s="12" t="s">
        <v>40</v>
      </c>
      <c r="H1249" s="12" t="s">
        <v>3277</v>
      </c>
      <c r="I1249" s="11" t="s">
        <v>40</v>
      </c>
      <c r="J1249" s="11" t="s">
        <v>3278</v>
      </c>
      <c r="K1249" s="11"/>
      <c r="L1249" s="11" t="s">
        <v>9537</v>
      </c>
      <c r="M1249" s="11" t="s">
        <v>43</v>
      </c>
      <c r="N1249" s="11"/>
      <c r="O1249" s="11"/>
      <c r="P1249" s="11"/>
      <c r="Q1249" s="11" t="s">
        <v>8500</v>
      </c>
      <c r="R1249" s="17" t="s">
        <v>8501</v>
      </c>
      <c r="S1249" s="12" t="s">
        <v>8502</v>
      </c>
      <c r="T1249" s="12"/>
      <c r="U1249" s="12"/>
      <c r="V1249" s="12"/>
      <c r="W1249" s="12"/>
      <c r="X1249" s="13"/>
      <c r="Y1249" s="13">
        <v>43566</v>
      </c>
      <c r="Z1249" s="14" t="str">
        <f>IF([1]Points!$AB554+[1]Points!$AC554+[1]Points!$AD554+[1]Points!$AF554=0,"MAI PARTITO","PARTITO")</f>
        <v>PARTITO</v>
      </c>
      <c r="AA1249" s="14" t="str">
        <f>IF([1]Points!$AE554&gt;10,"PERFORMANTE","NON PERFORMANTE")</f>
        <v>NON PERFORMANTE</v>
      </c>
      <c r="AB1249" s="14" t="str">
        <f>IF([1]Points!$AE554&gt;20,"SI","NO")</f>
        <v>NO</v>
      </c>
      <c r="AC1249" s="14" t="str">
        <f>IF([1]Points!$AK554+[1]Points!$AL554+[1]Points!$AM554+[1]Points!$AN554=0,"FERMO","ATTIVO")</f>
        <v>ATTIVO</v>
      </c>
      <c r="AD1249" s="12">
        <v>4</v>
      </c>
      <c r="AE1249" s="12">
        <v>7</v>
      </c>
      <c r="AF1249" s="12">
        <v>10</v>
      </c>
      <c r="AG1249" s="12"/>
      <c r="AH1249" s="12"/>
      <c r="AI1249" s="12"/>
      <c r="AJ1249" s="12"/>
      <c r="AK1249" s="12"/>
    </row>
    <row r="1250" spans="1:37" ht="15" customHeight="1" x14ac:dyDescent="0.25">
      <c r="A1250" s="46" t="s">
        <v>757</v>
      </c>
      <c r="B1250" s="21" t="s">
        <v>758</v>
      </c>
      <c r="C1250" s="21" t="s">
        <v>709</v>
      </c>
      <c r="D1250" s="21">
        <v>28013</v>
      </c>
      <c r="E1250" s="21" t="s">
        <v>591</v>
      </c>
      <c r="F1250" s="30" t="s">
        <v>759</v>
      </c>
      <c r="G1250" s="30" t="s">
        <v>760</v>
      </c>
      <c r="H1250" s="30" t="s">
        <v>40</v>
      </c>
      <c r="I1250" s="21" t="s">
        <v>40</v>
      </c>
      <c r="J1250" s="21" t="s">
        <v>761</v>
      </c>
      <c r="K1250" s="21"/>
      <c r="L1250" s="11" t="s">
        <v>9535</v>
      </c>
      <c r="M1250" s="21" t="s">
        <v>43</v>
      </c>
      <c r="N1250" s="21"/>
      <c r="O1250" s="21"/>
      <c r="P1250" s="21"/>
      <c r="Q1250" s="21" t="s">
        <v>8420</v>
      </c>
      <c r="R1250" s="32" t="s">
        <v>8421</v>
      </c>
      <c r="S1250" s="32" t="s">
        <v>8422</v>
      </c>
      <c r="T1250" s="33" t="s">
        <v>761</v>
      </c>
      <c r="U1250" s="30" t="s">
        <v>8423</v>
      </c>
      <c r="V1250" s="30"/>
      <c r="W1250" s="30"/>
      <c r="X1250" s="31" t="s">
        <v>9536</v>
      </c>
      <c r="Y1250" s="31">
        <v>44495</v>
      </c>
      <c r="Z1250" s="14" t="str">
        <f>IF([1]Points!$AB118+[1]Points!$AC118+[1]Points!$AD118+[1]Points!$AF118=0,"MAI PARTITO","PARTITO")</f>
        <v>PARTITO</v>
      </c>
      <c r="AA1250" s="14" t="str">
        <f>IF([1]Points!$AE118&gt;10,"PERFORMANTE","NON PERFORMANTE")</f>
        <v>NON PERFORMANTE</v>
      </c>
      <c r="AB1250" s="14" t="str">
        <f>IF([1]Points!$AE118&gt;20,"SI","NO")</f>
        <v>NO</v>
      </c>
      <c r="AC1250" s="14" t="str">
        <f>IF([1]Points!$AK118+[1]Points!$AL118+[1]Points!$AM118+[1]Points!$AN118=0,"FERMO","ATTIVO")</f>
        <v>ATTIVO</v>
      </c>
      <c r="AD1250" s="30"/>
      <c r="AE1250" s="30"/>
      <c r="AF1250" s="30">
        <v>6</v>
      </c>
      <c r="AG1250" s="30"/>
      <c r="AH1250" s="30"/>
      <c r="AI1250" s="30"/>
      <c r="AJ1250" s="30"/>
      <c r="AK1250" s="30"/>
    </row>
    <row r="1251" spans="1:37" ht="15" customHeight="1" x14ac:dyDescent="0.25">
      <c r="A1251" s="46" t="s">
        <v>779</v>
      </c>
      <c r="B1251" s="21" t="s">
        <v>780</v>
      </c>
      <c r="C1251" s="21" t="s">
        <v>572</v>
      </c>
      <c r="D1251" s="21">
        <v>12042</v>
      </c>
      <c r="E1251" s="21" t="s">
        <v>72</v>
      </c>
      <c r="F1251" s="30" t="s">
        <v>781</v>
      </c>
      <c r="G1251" s="30" t="s">
        <v>782</v>
      </c>
      <c r="H1251" s="30" t="s">
        <v>40</v>
      </c>
      <c r="I1251" s="21" t="s">
        <v>783</v>
      </c>
      <c r="J1251" s="21" t="s">
        <v>784</v>
      </c>
      <c r="K1251" s="21"/>
      <c r="L1251" s="11" t="s">
        <v>9534</v>
      </c>
      <c r="M1251" s="21" t="s">
        <v>103</v>
      </c>
      <c r="N1251" s="21" t="s">
        <v>86</v>
      </c>
      <c r="O1251" s="21"/>
      <c r="P1251" s="21"/>
      <c r="Q1251" s="21" t="s">
        <v>8078</v>
      </c>
      <c r="R1251" s="32" t="s">
        <v>8079</v>
      </c>
      <c r="S1251" s="32" t="s">
        <v>8080</v>
      </c>
      <c r="T1251" s="30"/>
      <c r="U1251" s="30"/>
      <c r="V1251" s="30"/>
      <c r="W1251" s="30"/>
      <c r="X1251" s="31" t="s">
        <v>9482</v>
      </c>
      <c r="Y1251" s="31">
        <v>43564</v>
      </c>
      <c r="Z1251" s="14" t="str">
        <f>IF([1]Points!$AB122+[1]Points!$AC122+[1]Points!$AD122+[1]Points!$AF122=0,"MAI PARTITO","PARTITO")</f>
        <v>PARTITO</v>
      </c>
      <c r="AA1251" s="14" t="str">
        <f>IF([1]Points!$AE122&gt;10,"PERFORMANTE","NON PERFORMANTE")</f>
        <v>PERFORMANTE</v>
      </c>
      <c r="AB1251" s="14" t="str">
        <f>IF([1]Points!$AE122&gt;20,"SI","NO")</f>
        <v>NO</v>
      </c>
      <c r="AC1251" s="14" t="str">
        <f>IF([1]Points!$AK122+[1]Points!$AL122+[1]Points!$AM122+[1]Points!$AN122=0,"FERMO","ATTIVO")</f>
        <v>ATTIVO</v>
      </c>
      <c r="AD1251" s="30">
        <v>7</v>
      </c>
      <c r="AE1251" s="30">
        <v>8</v>
      </c>
      <c r="AF1251" s="30">
        <v>15</v>
      </c>
      <c r="AG1251" s="30"/>
      <c r="AH1251" s="30"/>
      <c r="AI1251" s="30"/>
      <c r="AJ1251" s="30"/>
      <c r="AK1251" s="30"/>
    </row>
    <row r="1252" spans="1:37" ht="15" customHeight="1" x14ac:dyDescent="0.25">
      <c r="A1252" s="22" t="s">
        <v>792</v>
      </c>
      <c r="B1252" s="11" t="s">
        <v>793</v>
      </c>
      <c r="C1252" s="11" t="s">
        <v>728</v>
      </c>
      <c r="D1252" s="11">
        <v>10137</v>
      </c>
      <c r="E1252" s="11" t="s">
        <v>48</v>
      </c>
      <c r="F1252" s="12"/>
      <c r="G1252" s="12" t="s">
        <v>794</v>
      </c>
      <c r="H1252" s="12" t="s">
        <v>40</v>
      </c>
      <c r="I1252" s="11" t="s">
        <v>40</v>
      </c>
      <c r="J1252" s="11" t="s">
        <v>795</v>
      </c>
      <c r="K1252" s="11"/>
      <c r="L1252" s="11" t="s">
        <v>9533</v>
      </c>
      <c r="M1252" s="11" t="s">
        <v>43</v>
      </c>
      <c r="N1252" s="11"/>
      <c r="O1252" s="11"/>
      <c r="P1252" s="11"/>
      <c r="Q1252" s="11" t="s">
        <v>8084</v>
      </c>
      <c r="R1252" s="12">
        <v>11279560012</v>
      </c>
      <c r="S1252" s="17" t="s">
        <v>8085</v>
      </c>
      <c r="T1252" s="18" t="s">
        <v>8086</v>
      </c>
      <c r="U1252" s="12"/>
      <c r="V1252" s="12"/>
      <c r="W1252" s="12"/>
      <c r="X1252" s="13" t="s">
        <v>9519</v>
      </c>
      <c r="Y1252" s="13">
        <v>43564</v>
      </c>
      <c r="Z1252" s="14" t="str">
        <f>IF([1]Points!$AB124+[1]Points!$AC124+[1]Points!$AD124+[1]Points!$AF124=0,"MAI PARTITO","PARTITO")</f>
        <v>PARTITO</v>
      </c>
      <c r="AA1252" s="14" t="str">
        <f>IF([1]Points!$AE124&gt;10,"PERFORMANTE","NON PERFORMANTE")</f>
        <v>NON PERFORMANTE</v>
      </c>
      <c r="AB1252" s="14" t="str">
        <f>IF([1]Points!$AE124&gt;20,"SI","NO")</f>
        <v>NO</v>
      </c>
      <c r="AC1252" s="14" t="str">
        <f>IF([1]Points!$AK124+[1]Points!$AL124+[1]Points!$AM124+[1]Points!$AN124=0,"FERMO","ATTIVO")</f>
        <v>ATTIVO</v>
      </c>
      <c r="AD1252" s="12">
        <v>3</v>
      </c>
      <c r="AE1252" s="12">
        <v>5</v>
      </c>
      <c r="AF1252" s="12">
        <v>10</v>
      </c>
      <c r="AG1252" s="12"/>
      <c r="AH1252" s="12"/>
      <c r="AI1252" s="12"/>
      <c r="AJ1252" s="12"/>
      <c r="AK1252" s="12"/>
    </row>
    <row r="1253" spans="1:37" ht="15" customHeight="1" x14ac:dyDescent="0.25">
      <c r="A1253" s="22" t="s">
        <v>3419</v>
      </c>
      <c r="B1253" s="11" t="s">
        <v>3420</v>
      </c>
      <c r="C1253" s="11" t="s">
        <v>559</v>
      </c>
      <c r="D1253" s="11">
        <v>10043</v>
      </c>
      <c r="E1253" s="11" t="s">
        <v>48</v>
      </c>
      <c r="F1253" s="12" t="s">
        <v>3421</v>
      </c>
      <c r="G1253" s="12" t="s">
        <v>40</v>
      </c>
      <c r="H1253" s="12" t="s">
        <v>40</v>
      </c>
      <c r="I1253" s="11" t="s">
        <v>40</v>
      </c>
      <c r="J1253" s="11" t="s">
        <v>3422</v>
      </c>
      <c r="K1253" s="11"/>
      <c r="L1253" s="11" t="s">
        <v>9532</v>
      </c>
      <c r="M1253" s="11" t="s">
        <v>43</v>
      </c>
      <c r="N1253" s="11"/>
      <c r="O1253" s="11"/>
      <c r="P1253" s="11"/>
      <c r="Q1253" s="11" t="s">
        <v>8503</v>
      </c>
      <c r="R1253" s="17" t="s">
        <v>8505</v>
      </c>
      <c r="S1253" s="12" t="s">
        <v>8504</v>
      </c>
      <c r="T1253" s="12"/>
      <c r="U1253" s="12"/>
      <c r="V1253" s="12"/>
      <c r="W1253" s="12"/>
      <c r="X1253" s="13"/>
      <c r="Y1253" s="13">
        <v>43564</v>
      </c>
      <c r="Z1253" s="14" t="str">
        <f>IF([1]Points!$AB581+[1]Points!$AC581+[1]Points!$AD581+[1]Points!$AF581=0,"MAI PARTITO","PARTITO")</f>
        <v>PARTITO</v>
      </c>
      <c r="AA1253" s="14" t="str">
        <f>IF([1]Points!$AE581&gt;10,"PERFORMANTE","NON PERFORMANTE")</f>
        <v>NON PERFORMANTE</v>
      </c>
      <c r="AB1253" s="14" t="str">
        <f>IF([1]Points!$AE581&gt;20,"SI","NO")</f>
        <v>NO</v>
      </c>
      <c r="AC1253" s="14" t="str">
        <f>IF([1]Points!$AK581+[1]Points!$AL581+[1]Points!$AM581+[1]Points!$AN581=0,"FERMO","ATTIVO")</f>
        <v>ATTIVO</v>
      </c>
      <c r="AD1253" s="12">
        <v>1</v>
      </c>
      <c r="AE1253" s="12"/>
      <c r="AF1253" s="12">
        <v>1</v>
      </c>
      <c r="AG1253" s="12"/>
      <c r="AH1253" s="12"/>
      <c r="AI1253" s="12"/>
      <c r="AJ1253" s="12"/>
      <c r="AK1253" s="12"/>
    </row>
    <row r="1254" spans="1:37" ht="15" customHeight="1" x14ac:dyDescent="0.25">
      <c r="A1254" s="22" t="s">
        <v>860</v>
      </c>
      <c r="B1254" s="11" t="s">
        <v>861</v>
      </c>
      <c r="C1254" s="11" t="s">
        <v>862</v>
      </c>
      <c r="D1254" s="11">
        <v>10142</v>
      </c>
      <c r="E1254" s="11" t="s">
        <v>48</v>
      </c>
      <c r="F1254" s="12" t="s">
        <v>863</v>
      </c>
      <c r="G1254" s="12" t="s">
        <v>40</v>
      </c>
      <c r="H1254" s="12" t="s">
        <v>40</v>
      </c>
      <c r="I1254" s="11" t="s">
        <v>40</v>
      </c>
      <c r="J1254" s="11" t="s">
        <v>864</v>
      </c>
      <c r="K1254" s="11"/>
      <c r="L1254" s="11" t="s">
        <v>9531</v>
      </c>
      <c r="M1254" s="11" t="s">
        <v>103</v>
      </c>
      <c r="N1254" s="11" t="s">
        <v>853</v>
      </c>
      <c r="O1254" s="11"/>
      <c r="P1254" s="11"/>
      <c r="Q1254" s="11" t="s">
        <v>8097</v>
      </c>
      <c r="R1254" s="17" t="s">
        <v>8098</v>
      </c>
      <c r="S1254" s="17" t="s">
        <v>8100</v>
      </c>
      <c r="T1254" s="18" t="s">
        <v>8099</v>
      </c>
      <c r="U1254" s="12"/>
      <c r="V1254" s="12"/>
      <c r="W1254" s="12"/>
      <c r="X1254" s="13" t="s">
        <v>9416</v>
      </c>
      <c r="Y1254" s="13">
        <v>43564</v>
      </c>
      <c r="Z1254" s="14" t="str">
        <f>IF([1]Points!$AB136+[1]Points!$AC136+[1]Points!$AD136+[1]Points!$AF136=0,"MAI PARTITO","PARTITO")</f>
        <v>PARTITO</v>
      </c>
      <c r="AA1254" s="14" t="str">
        <f>IF([1]Points!$AE136&gt;10,"PERFORMANTE","NON PERFORMANTE")</f>
        <v>NON PERFORMANTE</v>
      </c>
      <c r="AB1254" s="14" t="str">
        <f>IF([1]Points!$AE136&gt;20,"SI","NO")</f>
        <v>NO</v>
      </c>
      <c r="AC1254" s="14" t="str">
        <f>IF([1]Points!$AK136+[1]Points!$AL136+[1]Points!$AM136+[1]Points!$AN136=0,"FERMO","ATTIVO")</f>
        <v>ATTIVO</v>
      </c>
      <c r="AD1254" s="12">
        <v>7</v>
      </c>
      <c r="AE1254" s="12">
        <v>4</v>
      </c>
      <c r="AF1254" s="12">
        <v>10</v>
      </c>
      <c r="AG1254" s="12"/>
      <c r="AH1254" s="12"/>
      <c r="AI1254" s="12"/>
      <c r="AJ1254" s="12"/>
      <c r="AK1254" s="12"/>
    </row>
    <row r="1255" spans="1:37" ht="15" customHeight="1" x14ac:dyDescent="0.25">
      <c r="A1255" s="22" t="s">
        <v>3603</v>
      </c>
      <c r="B1255" s="11" t="s">
        <v>3604</v>
      </c>
      <c r="C1255" s="11" t="s">
        <v>572</v>
      </c>
      <c r="D1255" s="11">
        <v>12042</v>
      </c>
      <c r="E1255" s="11" t="s">
        <v>72</v>
      </c>
      <c r="F1255" s="12" t="s">
        <v>3605</v>
      </c>
      <c r="G1255" s="12" t="s">
        <v>3606</v>
      </c>
      <c r="H1255" s="12" t="s">
        <v>40</v>
      </c>
      <c r="I1255" s="11" t="s">
        <v>40</v>
      </c>
      <c r="J1255" s="11" t="s">
        <v>3607</v>
      </c>
      <c r="K1255" s="11"/>
      <c r="L1255" s="11" t="s">
        <v>9530</v>
      </c>
      <c r="M1255" s="11" t="s">
        <v>43</v>
      </c>
      <c r="N1255" s="21"/>
      <c r="O1255" s="11"/>
      <c r="P1255" s="11" t="s">
        <v>422</v>
      </c>
      <c r="Q1255" s="11" t="s">
        <v>8506</v>
      </c>
      <c r="R1255" s="12" t="s">
        <v>3608</v>
      </c>
      <c r="S1255" s="12" t="s">
        <v>8507</v>
      </c>
      <c r="T1255" s="12"/>
      <c r="U1255" s="12"/>
      <c r="V1255" s="12"/>
      <c r="W1255" s="12"/>
      <c r="X1255" s="13" t="s">
        <v>9526</v>
      </c>
      <c r="Y1255" s="13">
        <v>43572</v>
      </c>
      <c r="Z1255" s="14" t="str">
        <f>IF([1]Points!$AB614+[1]Points!$AC614+[1]Points!$AD614+[1]Points!$AF614=0,"MAI PARTITO","PARTITO")</f>
        <v>PARTITO</v>
      </c>
      <c r="AA1255" s="14" t="str">
        <f>IF([1]Points!$AE614&gt;10,"PERFORMANTE","NON PERFORMANTE")</f>
        <v>PERFORMANTE</v>
      </c>
      <c r="AB1255" s="14" t="str">
        <f>IF([1]Points!$AE614&gt;20,"SI","NO")</f>
        <v>SI</v>
      </c>
      <c r="AC1255" s="14" t="str">
        <f>IF([1]Points!$AK614+[1]Points!$AL614+[1]Points!$AM614+[1]Points!$AN614=0,"FERMO","ATTIVO")</f>
        <v>ATTIVO</v>
      </c>
      <c r="AD1255" s="12">
        <v>12</v>
      </c>
      <c r="AE1255" s="12">
        <v>12</v>
      </c>
      <c r="AF1255" s="12">
        <v>21</v>
      </c>
      <c r="AG1255" s="12"/>
      <c r="AH1255" s="12"/>
      <c r="AI1255" s="12"/>
      <c r="AJ1255" s="12"/>
      <c r="AK1255" s="12"/>
    </row>
    <row r="1256" spans="1:37" ht="15" customHeight="1" x14ac:dyDescent="0.25">
      <c r="A1256" s="22" t="s">
        <v>931</v>
      </c>
      <c r="B1256" s="11" t="s">
        <v>932</v>
      </c>
      <c r="C1256" s="11" t="s">
        <v>897</v>
      </c>
      <c r="D1256" s="11">
        <v>10139</v>
      </c>
      <c r="E1256" s="11" t="s">
        <v>48</v>
      </c>
      <c r="F1256" s="12" t="s">
        <v>933</v>
      </c>
      <c r="G1256" s="12" t="s">
        <v>40</v>
      </c>
      <c r="H1256" s="12" t="s">
        <v>40</v>
      </c>
      <c r="I1256" s="11" t="s">
        <v>40</v>
      </c>
      <c r="J1256" s="11" t="s">
        <v>934</v>
      </c>
      <c r="K1256" s="11"/>
      <c r="L1256" s="11" t="s">
        <v>9529</v>
      </c>
      <c r="M1256" s="11" t="s">
        <v>43</v>
      </c>
      <c r="N1256" s="11"/>
      <c r="O1256" s="11"/>
      <c r="P1256" s="11"/>
      <c r="Q1256" s="11" t="s">
        <v>8107</v>
      </c>
      <c r="R1256" s="17" t="s">
        <v>8108</v>
      </c>
      <c r="S1256" s="17" t="s">
        <v>8109</v>
      </c>
      <c r="T1256" s="18" t="s">
        <v>8110</v>
      </c>
      <c r="U1256" s="12"/>
      <c r="V1256" s="12"/>
      <c r="W1256" s="12"/>
      <c r="X1256" s="13" t="s">
        <v>9525</v>
      </c>
      <c r="Y1256" s="13">
        <v>43564</v>
      </c>
      <c r="Z1256" s="14" t="str">
        <f>IF([1]Points!$AB148+[1]Points!$AC148+[1]Points!$AD148+[1]Points!$AF148=0,"MAI PARTITO","PARTITO")</f>
        <v>PARTITO</v>
      </c>
      <c r="AA1256" s="14" t="str">
        <f>IF([1]Points!$AE148&gt;10,"PERFORMANTE","NON PERFORMANTE")</f>
        <v>NON PERFORMANTE</v>
      </c>
      <c r="AB1256" s="14" t="str">
        <f>IF([1]Points!$AE148&gt;20,"SI","NO")</f>
        <v>NO</v>
      </c>
      <c r="AC1256" s="14" t="str">
        <f>IF([1]Points!$AK148+[1]Points!$AL148+[1]Points!$AM148+[1]Points!$AN148=0,"FERMO","ATTIVO")</f>
        <v>ATTIVO</v>
      </c>
      <c r="AD1256" s="12">
        <v>5</v>
      </c>
      <c r="AE1256" s="12">
        <v>1</v>
      </c>
      <c r="AF1256" s="12">
        <v>3</v>
      </c>
      <c r="AG1256" s="12"/>
      <c r="AH1256" s="12"/>
      <c r="AI1256" s="12"/>
      <c r="AJ1256" s="12"/>
      <c r="AK1256" s="12"/>
    </row>
    <row r="1257" spans="1:37" ht="15" customHeight="1" x14ac:dyDescent="0.25">
      <c r="A1257" s="10"/>
      <c r="B1257" s="11"/>
      <c r="C1257" s="11"/>
      <c r="D1257" s="11"/>
      <c r="E1257" s="11"/>
      <c r="F1257" s="12"/>
      <c r="G1257" s="12"/>
      <c r="H1257" s="12"/>
      <c r="I1257" s="11"/>
      <c r="J1257" s="11"/>
      <c r="K1257" s="11"/>
      <c r="L1257" s="11" t="s">
        <v>9528</v>
      </c>
      <c r="M1257" s="11"/>
      <c r="N1257" s="21"/>
      <c r="O1257" s="11"/>
      <c r="P1257" s="11" t="s">
        <v>422</v>
      </c>
      <c r="Q1257" s="11" t="s">
        <v>8506</v>
      </c>
      <c r="R1257" s="17" t="s">
        <v>3608</v>
      </c>
      <c r="S1257" s="12" t="s">
        <v>8507</v>
      </c>
      <c r="T1257" s="12"/>
      <c r="U1257" s="12"/>
      <c r="V1257" s="12"/>
      <c r="W1257" s="12"/>
      <c r="X1257" s="13" t="s">
        <v>9526</v>
      </c>
      <c r="Y1257" s="13"/>
      <c r="Z1257" s="14"/>
      <c r="AA1257" s="14"/>
      <c r="AB1257" s="14"/>
      <c r="AC1257" s="14"/>
      <c r="AD1257" s="12"/>
      <c r="AE1257" s="12"/>
      <c r="AF1257" s="12"/>
      <c r="AG1257" s="12"/>
      <c r="AH1257" s="12"/>
      <c r="AI1257" s="12"/>
      <c r="AJ1257" s="12"/>
      <c r="AK1257" s="12"/>
    </row>
    <row r="1258" spans="1:37" ht="15" customHeight="1" x14ac:dyDescent="0.25">
      <c r="A1258" s="22" t="s">
        <v>3940</v>
      </c>
      <c r="B1258" s="11" t="s">
        <v>3941</v>
      </c>
      <c r="C1258" s="11" t="s">
        <v>90</v>
      </c>
      <c r="D1258" s="11">
        <v>10024</v>
      </c>
      <c r="E1258" s="11" t="s">
        <v>48</v>
      </c>
      <c r="F1258" s="12" t="s">
        <v>3942</v>
      </c>
      <c r="G1258" s="12" t="s">
        <v>40</v>
      </c>
      <c r="H1258" s="12" t="s">
        <v>40</v>
      </c>
      <c r="I1258" s="11" t="s">
        <v>40</v>
      </c>
      <c r="J1258" s="11" t="s">
        <v>3943</v>
      </c>
      <c r="K1258" s="11"/>
      <c r="L1258" s="11" t="s">
        <v>9527</v>
      </c>
      <c r="M1258" s="11" t="s">
        <v>59</v>
      </c>
      <c r="N1258" s="11" t="s">
        <v>2564</v>
      </c>
      <c r="O1258" s="11"/>
      <c r="P1258" s="11"/>
      <c r="Q1258" s="11" t="s">
        <v>8508</v>
      </c>
      <c r="R1258" s="17" t="s">
        <v>8510</v>
      </c>
      <c r="S1258" s="12" t="s">
        <v>8511</v>
      </c>
      <c r="T1258" s="18" t="s">
        <v>8509</v>
      </c>
      <c r="U1258" s="12"/>
      <c r="V1258" s="12"/>
      <c r="W1258" s="12"/>
      <c r="X1258" s="13" t="s">
        <v>9497</v>
      </c>
      <c r="Y1258" s="13">
        <v>43564</v>
      </c>
      <c r="Z1258" s="14" t="str">
        <f>IF([1]Points!$AB675+[1]Points!$AC675+[1]Points!$AD675+[1]Points!$AF675=0,"MAI PARTITO","PARTITO")</f>
        <v>PARTITO</v>
      </c>
      <c r="AA1258" s="14" t="str">
        <f>IF([1]Points!$AE675&gt;10,"PERFORMANTE","NON PERFORMANTE")</f>
        <v>NON PERFORMANTE</v>
      </c>
      <c r="AB1258" s="14" t="str">
        <f>IF([1]Points!$AE675&gt;20,"SI","NO")</f>
        <v>NO</v>
      </c>
      <c r="AC1258" s="14" t="str">
        <f>IF([1]Points!$AK675+[1]Points!$AL675+[1]Points!$AM675+[1]Points!$AN675=0,"FERMO","ATTIVO")</f>
        <v>ATTIVO</v>
      </c>
      <c r="AD1258" s="12">
        <v>15</v>
      </c>
      <c r="AE1258" s="12">
        <v>4</v>
      </c>
      <c r="AF1258" s="12">
        <v>5</v>
      </c>
      <c r="AG1258" s="12"/>
      <c r="AH1258" s="12"/>
      <c r="AI1258" s="12"/>
      <c r="AJ1258" s="12"/>
      <c r="AK1258" s="12"/>
    </row>
    <row r="1259" spans="1:37" ht="15" customHeight="1" x14ac:dyDescent="0.25">
      <c r="A1259" s="22" t="s">
        <v>4089</v>
      </c>
      <c r="B1259" s="11" t="s">
        <v>4090</v>
      </c>
      <c r="C1259" s="11" t="s">
        <v>2331</v>
      </c>
      <c r="D1259" s="11">
        <v>10064</v>
      </c>
      <c r="E1259" s="11" t="s">
        <v>48</v>
      </c>
      <c r="F1259" s="12"/>
      <c r="G1259" s="12" t="s">
        <v>40</v>
      </c>
      <c r="H1259" s="12" t="s">
        <v>40</v>
      </c>
      <c r="I1259" s="11" t="s">
        <v>40</v>
      </c>
      <c r="J1259" s="11" t="s">
        <v>4091</v>
      </c>
      <c r="K1259" s="11"/>
      <c r="L1259" s="11" t="s">
        <v>9524</v>
      </c>
      <c r="M1259" s="11" t="s">
        <v>43</v>
      </c>
      <c r="N1259" s="11"/>
      <c r="O1259" s="11"/>
      <c r="P1259" s="11" t="s">
        <v>422</v>
      </c>
      <c r="Q1259" s="11" t="s">
        <v>8512</v>
      </c>
      <c r="R1259" s="17" t="s">
        <v>8516</v>
      </c>
      <c r="S1259" s="12" t="s">
        <v>8515</v>
      </c>
      <c r="T1259" s="18" t="s">
        <v>8514</v>
      </c>
      <c r="U1259" s="17" t="s">
        <v>8513</v>
      </c>
      <c r="V1259" s="12"/>
      <c r="W1259" s="12"/>
      <c r="X1259" s="13" t="s">
        <v>9504</v>
      </c>
      <c r="Y1259" s="13">
        <v>43858</v>
      </c>
      <c r="Z1259" s="14" t="str">
        <f>IF([1]Points!$AB706+[1]Points!$AC706+[1]Points!$AD706+[1]Points!$AF706=0,"MAI PARTITO","PARTITO")</f>
        <v>PARTITO</v>
      </c>
      <c r="AA1259" s="14" t="str">
        <f>IF([1]Points!$AE706&gt;10,"PERFORMANTE","NON PERFORMANTE")</f>
        <v>NON PERFORMANTE</v>
      </c>
      <c r="AB1259" s="14" t="str">
        <f>IF([1]Points!$AE706&gt;20,"SI","NO")</f>
        <v>NO</v>
      </c>
      <c r="AC1259" s="14" t="str">
        <f>IF([1]Points!$AK706+[1]Points!$AL706+[1]Points!$AM706+[1]Points!$AN706=0,"FERMO","ATTIVO")</f>
        <v>ATTIVO</v>
      </c>
      <c r="AD1259" s="12"/>
      <c r="AE1259" s="12">
        <v>6</v>
      </c>
      <c r="AF1259" s="12">
        <v>8</v>
      </c>
      <c r="AG1259" s="12"/>
      <c r="AH1259" s="12"/>
      <c r="AI1259" s="12"/>
      <c r="AJ1259" s="12"/>
      <c r="AK1259" s="12"/>
    </row>
    <row r="1260" spans="1:37" ht="15" customHeight="1" x14ac:dyDescent="0.25">
      <c r="A1260" s="22" t="s">
        <v>4140</v>
      </c>
      <c r="B1260" s="11" t="s">
        <v>4141</v>
      </c>
      <c r="C1260" s="11" t="s">
        <v>274</v>
      </c>
      <c r="D1260" s="11">
        <v>10090</v>
      </c>
      <c r="E1260" s="11" t="s">
        <v>48</v>
      </c>
      <c r="F1260" s="12" t="s">
        <v>4142</v>
      </c>
      <c r="G1260" s="12" t="s">
        <v>4143</v>
      </c>
      <c r="H1260" s="12" t="s">
        <v>40</v>
      </c>
      <c r="I1260" s="11" t="s">
        <v>40</v>
      </c>
      <c r="J1260" s="11" t="s">
        <v>4144</v>
      </c>
      <c r="K1260" s="11"/>
      <c r="L1260" s="11" t="s">
        <v>9523</v>
      </c>
      <c r="M1260" s="11" t="s">
        <v>43</v>
      </c>
      <c r="N1260" s="11"/>
      <c r="O1260" s="11"/>
      <c r="P1260" s="11"/>
      <c r="Q1260" s="11" t="s">
        <v>8517</v>
      </c>
      <c r="R1260" s="17" t="s">
        <v>8521</v>
      </c>
      <c r="S1260" s="12" t="s">
        <v>8518</v>
      </c>
      <c r="T1260" s="47"/>
      <c r="U1260" s="12"/>
      <c r="V1260" s="12"/>
      <c r="W1260" s="12"/>
      <c r="X1260" s="13" t="s">
        <v>9514</v>
      </c>
      <c r="Y1260" s="13">
        <v>43564</v>
      </c>
      <c r="Z1260" s="14" t="str">
        <f>IF([1]Points!$AB717+[1]Points!$AC717+[1]Points!$AD717+[1]Points!$AF717=0,"MAI PARTITO","PARTITO")</f>
        <v>PARTITO</v>
      </c>
      <c r="AA1260" s="14" t="str">
        <f>IF([1]Points!$AE717&gt;10,"PERFORMANTE","NON PERFORMANTE")</f>
        <v>NON PERFORMANTE</v>
      </c>
      <c r="AB1260" s="14" t="str">
        <f>IF([1]Points!$AE717&gt;20,"SI","NO")</f>
        <v>NO</v>
      </c>
      <c r="AC1260" s="14" t="str">
        <f>IF([1]Points!$AK717+[1]Points!$AL717+[1]Points!$AM717+[1]Points!$AN717=0,"FERMO","ATTIVO")</f>
        <v>ATTIVO</v>
      </c>
      <c r="AD1260" s="12">
        <v>6</v>
      </c>
      <c r="AE1260" s="12">
        <v>5</v>
      </c>
      <c r="AF1260" s="12">
        <v>5</v>
      </c>
      <c r="AG1260" s="12"/>
      <c r="AH1260" s="12"/>
      <c r="AI1260" s="12"/>
      <c r="AJ1260" s="12"/>
      <c r="AK1260" s="12"/>
    </row>
    <row r="1261" spans="1:37" ht="15" customHeight="1" x14ac:dyDescent="0.25">
      <c r="A1261" s="22" t="s">
        <v>4226</v>
      </c>
      <c r="B1261" s="11" t="s">
        <v>4227</v>
      </c>
      <c r="C1261" s="11" t="s">
        <v>4228</v>
      </c>
      <c r="D1261" s="11">
        <v>12011</v>
      </c>
      <c r="E1261" s="11" t="s">
        <v>72</v>
      </c>
      <c r="F1261" s="12" t="s">
        <v>4229</v>
      </c>
      <c r="G1261" s="12" t="s">
        <v>4230</v>
      </c>
      <c r="H1261" s="12" t="s">
        <v>40</v>
      </c>
      <c r="I1261" s="11" t="s">
        <v>40</v>
      </c>
      <c r="J1261" s="11" t="s">
        <v>4231</v>
      </c>
      <c r="K1261" s="11"/>
      <c r="L1261" s="11" t="s">
        <v>9522</v>
      </c>
      <c r="M1261" s="11" t="s">
        <v>43</v>
      </c>
      <c r="N1261" s="11"/>
      <c r="O1261" s="11"/>
      <c r="P1261" s="11"/>
      <c r="Q1261" s="11" t="s">
        <v>8519</v>
      </c>
      <c r="R1261" s="17" t="s">
        <v>8520</v>
      </c>
      <c r="S1261" s="12" t="s">
        <v>8523</v>
      </c>
      <c r="T1261" s="12" t="s">
        <v>8522</v>
      </c>
      <c r="U1261" s="12"/>
      <c r="V1261" s="12"/>
      <c r="W1261" s="12"/>
      <c r="X1261" s="13" t="s">
        <v>9458</v>
      </c>
      <c r="Y1261" s="13">
        <v>43636</v>
      </c>
      <c r="Z1261" s="14" t="str">
        <f>IF([1]Points!$AB732+[1]Points!$AC732+[1]Points!$AD732+[1]Points!$AF732=0,"MAI PARTITO","PARTITO")</f>
        <v>PARTITO</v>
      </c>
      <c r="AA1261" s="14" t="str">
        <f>IF([1]Points!$AE732&gt;10,"PERFORMANTE","NON PERFORMANTE")</f>
        <v>NON PERFORMANTE</v>
      </c>
      <c r="AB1261" s="14" t="str">
        <f>IF([1]Points!$AE732&gt;20,"SI","NO")</f>
        <v>NO</v>
      </c>
      <c r="AC1261" s="14" t="str">
        <f>IF([1]Points!$AK732+[1]Points!$AL732+[1]Points!$AM732+[1]Points!$AN732=0,"FERMO","ATTIVO")</f>
        <v>ATTIVO</v>
      </c>
      <c r="AD1261" s="12">
        <v>6</v>
      </c>
      <c r="AE1261" s="12">
        <v>10</v>
      </c>
      <c r="AF1261" s="12">
        <v>9</v>
      </c>
      <c r="AG1261" s="12"/>
      <c r="AH1261" s="12"/>
      <c r="AI1261" s="12"/>
      <c r="AJ1261" s="12"/>
      <c r="AK1261" s="12"/>
    </row>
    <row r="1262" spans="1:37" ht="15" customHeight="1" x14ac:dyDescent="0.25">
      <c r="A1262" s="22" t="s">
        <v>4245</v>
      </c>
      <c r="B1262" s="11" t="s">
        <v>4246</v>
      </c>
      <c r="C1262" s="11" t="s">
        <v>4234</v>
      </c>
      <c r="D1262" s="11">
        <v>13888</v>
      </c>
      <c r="E1262" s="11" t="s">
        <v>164</v>
      </c>
      <c r="F1262" s="12" t="s">
        <v>4247</v>
      </c>
      <c r="G1262" s="12" t="s">
        <v>4248</v>
      </c>
      <c r="H1262" s="12" t="s">
        <v>40</v>
      </c>
      <c r="I1262" s="11" t="s">
        <v>40</v>
      </c>
      <c r="J1262" s="11" t="s">
        <v>4249</v>
      </c>
      <c r="K1262" s="11"/>
      <c r="L1262" s="11" t="s">
        <v>9520</v>
      </c>
      <c r="M1262" s="11" t="s">
        <v>43</v>
      </c>
      <c r="N1262" s="11"/>
      <c r="O1262" s="11"/>
      <c r="P1262" s="11"/>
      <c r="Q1262" s="11" t="s">
        <v>8524</v>
      </c>
      <c r="R1262" s="17" t="s">
        <v>4250</v>
      </c>
      <c r="S1262" s="12" t="s">
        <v>8525</v>
      </c>
      <c r="T1262" s="18" t="s">
        <v>8526</v>
      </c>
      <c r="U1262" s="17" t="s">
        <v>4247</v>
      </c>
      <c r="V1262" s="12"/>
      <c r="W1262" s="12"/>
      <c r="X1262" s="13" t="s">
        <v>9521</v>
      </c>
      <c r="Y1262" s="13">
        <v>44298</v>
      </c>
      <c r="Z1262" s="14" t="str">
        <f>IF([1]Points!$AB735+[1]Points!$AC735+[1]Points!$AD735+[1]Points!$AF735=0,"MAI PARTITO","PARTITO")</f>
        <v>PARTITO</v>
      </c>
      <c r="AA1262" s="14" t="str">
        <f>IF([1]Points!$AE735&gt;10,"PERFORMANTE","NON PERFORMANTE")</f>
        <v>PERFORMANTE</v>
      </c>
      <c r="AB1262" s="14" t="str">
        <f>IF([1]Points!$AE735&gt;20,"SI","NO")</f>
        <v>NO</v>
      </c>
      <c r="AC1262" s="14" t="str">
        <f>IF([1]Points!$AK735+[1]Points!$AL735+[1]Points!$AM735+[1]Points!$AN735=0,"FERMO","ATTIVO")</f>
        <v>ATTIVO</v>
      </c>
      <c r="AD1262" s="12"/>
      <c r="AE1262" s="12"/>
      <c r="AF1262" s="12">
        <v>11</v>
      </c>
      <c r="AG1262" s="12"/>
      <c r="AH1262" s="12"/>
      <c r="AI1262" s="12"/>
      <c r="AJ1262" s="12"/>
      <c r="AK1262" s="12"/>
    </row>
    <row r="1263" spans="1:37" ht="15" customHeight="1" x14ac:dyDescent="0.25">
      <c r="A1263" s="22" t="s">
        <v>1110</v>
      </c>
      <c r="B1263" s="11" t="s">
        <v>1111</v>
      </c>
      <c r="C1263" s="11" t="s">
        <v>910</v>
      </c>
      <c r="D1263" s="11">
        <v>12062</v>
      </c>
      <c r="E1263" s="11" t="s">
        <v>72</v>
      </c>
      <c r="F1263" s="12" t="s">
        <v>1112</v>
      </c>
      <c r="G1263" s="12" t="s">
        <v>1113</v>
      </c>
      <c r="H1263" s="12" t="s">
        <v>40</v>
      </c>
      <c r="I1263" s="11" t="s">
        <v>40</v>
      </c>
      <c r="J1263" s="11" t="s">
        <v>1114</v>
      </c>
      <c r="K1263" s="11"/>
      <c r="L1263" s="11" t="s">
        <v>9518</v>
      </c>
      <c r="M1263" s="11" t="s">
        <v>43</v>
      </c>
      <c r="N1263" s="11"/>
      <c r="O1263" s="11"/>
      <c r="P1263" s="11"/>
      <c r="Q1263" s="11" t="s">
        <v>8125</v>
      </c>
      <c r="R1263" s="17" t="s">
        <v>8127</v>
      </c>
      <c r="S1263" s="17" t="s">
        <v>8126</v>
      </c>
      <c r="T1263" s="12" t="s">
        <v>8128</v>
      </c>
      <c r="U1263" s="12"/>
      <c r="V1263" s="12"/>
      <c r="W1263" s="12"/>
      <c r="X1263" s="13" t="s">
        <v>9519</v>
      </c>
      <c r="Y1263" s="13">
        <v>43564</v>
      </c>
      <c r="Z1263" s="14" t="str">
        <f>IF([1]Points!$AB179+[1]Points!$AC179+[1]Points!$AD179+[1]Points!$AF179=0,"MAI PARTITO","PARTITO")</f>
        <v>PARTITO</v>
      </c>
      <c r="AA1263" s="14" t="str">
        <f>IF([1]Points!$AE179&gt;10,"PERFORMANTE","NON PERFORMANTE")</f>
        <v>NON PERFORMANTE</v>
      </c>
      <c r="AB1263" s="14" t="str">
        <f>IF([1]Points!$AE179&gt;20,"SI","NO")</f>
        <v>NO</v>
      </c>
      <c r="AC1263" s="14" t="str">
        <f>IF([1]Points!$AK179+[1]Points!$AL179+[1]Points!$AM179+[1]Points!$AN179=0,"FERMO","ATTIVO")</f>
        <v>ATTIVO</v>
      </c>
      <c r="AD1263" s="12"/>
      <c r="AE1263" s="12">
        <v>3</v>
      </c>
      <c r="AF1263" s="12">
        <v>0</v>
      </c>
      <c r="AG1263" s="12"/>
      <c r="AH1263" s="12"/>
      <c r="AI1263" s="12"/>
      <c r="AJ1263" s="12"/>
      <c r="AK1263" s="12"/>
    </row>
    <row r="1264" spans="1:37" ht="15" customHeight="1" x14ac:dyDescent="0.25">
      <c r="A1264" s="22" t="s">
        <v>4649</v>
      </c>
      <c r="B1264" s="11" t="s">
        <v>4650</v>
      </c>
      <c r="C1264" s="11" t="s">
        <v>2940</v>
      </c>
      <c r="D1264" s="11">
        <v>10127</v>
      </c>
      <c r="E1264" s="11" t="s">
        <v>48</v>
      </c>
      <c r="F1264" s="12"/>
      <c r="G1264" s="12" t="s">
        <v>40</v>
      </c>
      <c r="H1264" s="12" t="s">
        <v>4651</v>
      </c>
      <c r="I1264" s="11" t="s">
        <v>40</v>
      </c>
      <c r="J1264" s="11" t="s">
        <v>4652</v>
      </c>
      <c r="K1264" s="11"/>
      <c r="L1264" s="11" t="s">
        <v>9517</v>
      </c>
      <c r="M1264" s="11" t="s">
        <v>43</v>
      </c>
      <c r="N1264" s="11"/>
      <c r="O1264" s="11"/>
      <c r="P1264" s="11"/>
      <c r="Q1264" s="11" t="s">
        <v>8527</v>
      </c>
      <c r="R1264" s="17" t="s">
        <v>8529</v>
      </c>
      <c r="S1264" s="12" t="s">
        <v>8528</v>
      </c>
      <c r="T1264" s="12"/>
      <c r="U1264" s="12"/>
      <c r="V1264" s="12"/>
      <c r="W1264" s="12"/>
      <c r="X1264" s="13"/>
      <c r="Y1264" s="13">
        <v>43566</v>
      </c>
      <c r="Z1264" s="14" t="str">
        <f>IF([1]Points!$AB812+[1]Points!$AC812+[1]Points!$AD812+[1]Points!$AF812=0,"MAI PARTITO","PARTITO")</f>
        <v>PARTITO</v>
      </c>
      <c r="AA1264" s="14" t="str">
        <f>IF([1]Points!$AE812&gt;10,"PERFORMANTE","NON PERFORMANTE")</f>
        <v>NON PERFORMANTE</v>
      </c>
      <c r="AB1264" s="14" t="str">
        <f>IF([1]Points!$AE812&gt;20,"SI","NO")</f>
        <v>NO</v>
      </c>
      <c r="AC1264" s="14" t="str">
        <f>IF([1]Points!$AK812+[1]Points!$AL812+[1]Points!$AM812+[1]Points!$AN812=0,"FERMO","ATTIVO")</f>
        <v>ATTIVO</v>
      </c>
      <c r="AD1264" s="12">
        <v>4</v>
      </c>
      <c r="AE1264" s="12">
        <v>1</v>
      </c>
      <c r="AF1264" s="12">
        <v>4</v>
      </c>
      <c r="AG1264" s="12"/>
      <c r="AH1264" s="12"/>
      <c r="AI1264" s="12"/>
      <c r="AJ1264" s="12"/>
      <c r="AK1264" s="12"/>
    </row>
    <row r="1265" spans="1:37" ht="15" customHeight="1" x14ac:dyDescent="0.25">
      <c r="A1265" s="22" t="s">
        <v>4698</v>
      </c>
      <c r="B1265" s="11" t="s">
        <v>4699</v>
      </c>
      <c r="C1265" s="11" t="s">
        <v>4700</v>
      </c>
      <c r="D1265" s="11">
        <v>12048</v>
      </c>
      <c r="E1265" s="11" t="s">
        <v>72</v>
      </c>
      <c r="F1265" s="12" t="s">
        <v>4701</v>
      </c>
      <c r="G1265" s="12" t="s">
        <v>4702</v>
      </c>
      <c r="H1265" s="12" t="s">
        <v>40</v>
      </c>
      <c r="I1265" s="11" t="s">
        <v>40</v>
      </c>
      <c r="J1265" s="11" t="s">
        <v>4703</v>
      </c>
      <c r="K1265" s="11"/>
      <c r="L1265" s="11" t="s">
        <v>9515</v>
      </c>
      <c r="M1265" s="11" t="s">
        <v>43</v>
      </c>
      <c r="N1265" s="11"/>
      <c r="O1265" s="11"/>
      <c r="P1265" s="11"/>
      <c r="Q1265" s="11" t="s">
        <v>8530</v>
      </c>
      <c r="R1265" s="17" t="s">
        <v>8533</v>
      </c>
      <c r="S1265" s="12" t="s">
        <v>8532</v>
      </c>
      <c r="T1265" s="12" t="s">
        <v>8531</v>
      </c>
      <c r="U1265" s="12"/>
      <c r="V1265" s="12"/>
      <c r="W1265" s="12"/>
      <c r="X1265" s="13" t="s">
        <v>9516</v>
      </c>
      <c r="Y1265" s="13">
        <v>43878</v>
      </c>
      <c r="Z1265" s="14" t="str">
        <f>IF([1]Points!$AB820+[1]Points!$AC820+[1]Points!$AD820+[1]Points!$AF820=0,"MAI PARTITO","PARTITO")</f>
        <v>PARTITO</v>
      </c>
      <c r="AA1265" s="14" t="str">
        <f>IF([1]Points!$AE820&gt;10,"PERFORMANTE","NON PERFORMANTE")</f>
        <v>NON PERFORMANTE</v>
      </c>
      <c r="AB1265" s="14" t="str">
        <f>IF([1]Points!$AE820&gt;20,"SI","NO")</f>
        <v>NO</v>
      </c>
      <c r="AC1265" s="14" t="str">
        <f>IF([1]Points!$AK820+[1]Points!$AL820+[1]Points!$AM820+[1]Points!$AN820=0,"FERMO","ATTIVO")</f>
        <v>ATTIVO</v>
      </c>
      <c r="AD1265" s="12"/>
      <c r="AE1265" s="12">
        <v>1</v>
      </c>
      <c r="AF1265" s="12">
        <v>1</v>
      </c>
      <c r="AG1265" s="12"/>
      <c r="AH1265" s="12"/>
      <c r="AI1265" s="12"/>
      <c r="AJ1265" s="12"/>
      <c r="AK1265" s="12"/>
    </row>
    <row r="1266" spans="1:37" ht="15" customHeight="1" x14ac:dyDescent="0.25">
      <c r="A1266" s="22" t="s">
        <v>5268</v>
      </c>
      <c r="B1266" s="11" t="s">
        <v>5269</v>
      </c>
      <c r="C1266" s="11" t="s">
        <v>4479</v>
      </c>
      <c r="D1266" s="11">
        <v>15067</v>
      </c>
      <c r="E1266" s="11" t="s">
        <v>37</v>
      </c>
      <c r="F1266" s="12" t="s">
        <v>5270</v>
      </c>
      <c r="G1266" s="12" t="s">
        <v>5271</v>
      </c>
      <c r="H1266" s="12" t="s">
        <v>5272</v>
      </c>
      <c r="I1266" s="11" t="s">
        <v>40</v>
      </c>
      <c r="J1266" s="11" t="s">
        <v>5273</v>
      </c>
      <c r="K1266" s="11"/>
      <c r="L1266" s="11" t="s">
        <v>9513</v>
      </c>
      <c r="M1266" s="11" t="s">
        <v>43</v>
      </c>
      <c r="N1266" s="11"/>
      <c r="O1266" s="11"/>
      <c r="P1266" s="11"/>
      <c r="Q1266" s="11" t="s">
        <v>8534</v>
      </c>
      <c r="R1266" s="17" t="s">
        <v>8536</v>
      </c>
      <c r="S1266" s="12" t="s">
        <v>8535</v>
      </c>
      <c r="T1266" s="12"/>
      <c r="U1266" s="12"/>
      <c r="V1266" s="12"/>
      <c r="W1266" s="12"/>
      <c r="X1266" s="13" t="s">
        <v>9514</v>
      </c>
      <c r="Y1266" s="13">
        <v>44027</v>
      </c>
      <c r="Z1266" s="14" t="str">
        <f>IF([1]Points!$AB923+[1]Points!$AC923+[1]Points!$AD923+[1]Points!$AF923=0,"MAI PARTITO","PARTITO")</f>
        <v>PARTITO</v>
      </c>
      <c r="AA1266" s="14" t="str">
        <f>IF([1]Points!$AE923&gt;10,"PERFORMANTE","NON PERFORMANTE")</f>
        <v>PERFORMANTE</v>
      </c>
      <c r="AB1266" s="14" t="str">
        <f>IF([1]Points!$AE923&gt;20,"SI","NO")</f>
        <v>NO</v>
      </c>
      <c r="AC1266" s="14" t="str">
        <f>IF([1]Points!$AK923+[1]Points!$AL923+[1]Points!$AM923+[1]Points!$AN923=0,"FERMO","ATTIVO")</f>
        <v>ATTIVO</v>
      </c>
      <c r="AD1266" s="12"/>
      <c r="AE1266" s="12">
        <v>2</v>
      </c>
      <c r="AF1266" s="12">
        <v>14</v>
      </c>
      <c r="AG1266" s="12"/>
      <c r="AH1266" s="12"/>
      <c r="AI1266" s="12"/>
      <c r="AJ1266" s="12"/>
      <c r="AK1266" s="12"/>
    </row>
    <row r="1267" spans="1:37" ht="15" customHeight="1" x14ac:dyDescent="0.25">
      <c r="A1267" s="22" t="s">
        <v>5338</v>
      </c>
      <c r="B1267" s="11" t="s">
        <v>5339</v>
      </c>
      <c r="C1267" s="11" t="s">
        <v>5340</v>
      </c>
      <c r="D1267" s="11">
        <v>12068</v>
      </c>
      <c r="E1267" s="11" t="s">
        <v>72</v>
      </c>
      <c r="F1267" s="12" t="s">
        <v>5341</v>
      </c>
      <c r="G1267" s="12" t="s">
        <v>5342</v>
      </c>
      <c r="H1267" s="12" t="s">
        <v>40</v>
      </c>
      <c r="I1267" s="11" t="s">
        <v>5343</v>
      </c>
      <c r="J1267" s="11" t="s">
        <v>5344</v>
      </c>
      <c r="K1267" s="11"/>
      <c r="L1267" s="11" t="s">
        <v>9512</v>
      </c>
      <c r="M1267" s="11" t="s">
        <v>43</v>
      </c>
      <c r="N1267" s="11"/>
      <c r="O1267" s="11"/>
      <c r="P1267" s="11"/>
      <c r="Q1267" s="11" t="s">
        <v>8537</v>
      </c>
      <c r="R1267" s="12" t="s">
        <v>5345</v>
      </c>
      <c r="S1267" s="12" t="s">
        <v>8538</v>
      </c>
      <c r="T1267" s="12"/>
      <c r="U1267" s="12"/>
      <c r="V1267" s="12"/>
      <c r="W1267" s="12"/>
      <c r="X1267" s="13" t="s">
        <v>9440</v>
      </c>
      <c r="Y1267" s="13">
        <v>44032</v>
      </c>
      <c r="Z1267" s="14" t="str">
        <f>IF([1]Points!$AB934+[1]Points!$AC934+[1]Points!$AD934+[1]Points!$AF934=0,"MAI PARTITO","PARTITO")</f>
        <v>PARTITO</v>
      </c>
      <c r="AA1267" s="14" t="str">
        <f>IF([1]Points!$AE934&gt;10,"PERFORMANTE","NON PERFORMANTE")</f>
        <v>NON PERFORMANTE</v>
      </c>
      <c r="AB1267" s="14" t="str">
        <f>IF([1]Points!$AE934&gt;20,"SI","NO")</f>
        <v>NO</v>
      </c>
      <c r="AC1267" s="14" t="str">
        <f>IF([1]Points!$AK934+[1]Points!$AL934+[1]Points!$AM934+[1]Points!$AN934=0,"FERMO","ATTIVO")</f>
        <v>ATTIVO</v>
      </c>
      <c r="AD1267" s="12"/>
      <c r="AE1267" s="12">
        <v>6</v>
      </c>
      <c r="AF1267" s="12">
        <v>9</v>
      </c>
      <c r="AG1267" s="12"/>
      <c r="AH1267" s="12"/>
      <c r="AI1267" s="12"/>
      <c r="AJ1267" s="12"/>
      <c r="AK1267" s="12"/>
    </row>
    <row r="1268" spans="1:37" ht="15" customHeight="1" x14ac:dyDescent="0.25">
      <c r="A1268" s="22" t="s">
        <v>5377</v>
      </c>
      <c r="B1268" s="11" t="s">
        <v>5378</v>
      </c>
      <c r="C1268" s="11" t="s">
        <v>54</v>
      </c>
      <c r="D1268" s="11">
        <v>15121</v>
      </c>
      <c r="E1268" s="11" t="s">
        <v>37</v>
      </c>
      <c r="F1268" s="12" t="s">
        <v>5379</v>
      </c>
      <c r="G1268" s="12" t="s">
        <v>5380</v>
      </c>
      <c r="H1268" s="12" t="s">
        <v>5381</v>
      </c>
      <c r="I1268" s="11" t="s">
        <v>40</v>
      </c>
      <c r="J1268" s="11" t="s">
        <v>5382</v>
      </c>
      <c r="K1268" s="11"/>
      <c r="L1268" s="11" t="s">
        <v>9511</v>
      </c>
      <c r="M1268" s="11" t="s">
        <v>43</v>
      </c>
      <c r="N1268" s="11"/>
      <c r="O1268" s="11"/>
      <c r="P1268" s="11"/>
      <c r="Q1268" s="11" t="s">
        <v>8539</v>
      </c>
      <c r="R1268" s="12" t="s">
        <v>5383</v>
      </c>
      <c r="S1268" s="12" t="s">
        <v>8540</v>
      </c>
      <c r="T1268" s="12"/>
      <c r="U1268" s="17" t="s">
        <v>5379</v>
      </c>
      <c r="V1268" s="12"/>
      <c r="W1268" s="12"/>
      <c r="X1268" s="13"/>
      <c r="Y1268" s="13">
        <v>44035</v>
      </c>
      <c r="Z1268" s="14" t="str">
        <f>IF([1]Points!$AB940+[1]Points!$AC940+[1]Points!$AD940+[1]Points!$AF940=0,"MAI PARTITO","PARTITO")</f>
        <v>PARTITO</v>
      </c>
      <c r="AA1268" s="14" t="str">
        <f>IF([1]Points!$AE940&gt;10,"PERFORMANTE","NON PERFORMANTE")</f>
        <v>PERFORMANTE</v>
      </c>
      <c r="AB1268" s="14" t="str">
        <f>IF([1]Points!$AE940&gt;20,"SI","NO")</f>
        <v>NO</v>
      </c>
      <c r="AC1268" s="14" t="str">
        <f>IF([1]Points!$AK940+[1]Points!$AL940+[1]Points!$AM940+[1]Points!$AN940=0,"FERMO","ATTIVO")</f>
        <v>ATTIVO</v>
      </c>
      <c r="AD1268" s="12"/>
      <c r="AE1268" s="12">
        <v>2</v>
      </c>
      <c r="AF1268" s="12">
        <v>12</v>
      </c>
      <c r="AG1268" s="12"/>
      <c r="AH1268" s="12"/>
      <c r="AI1268" s="12"/>
      <c r="AJ1268" s="12"/>
      <c r="AK1268" s="12"/>
    </row>
    <row r="1269" spans="1:37" ht="15" customHeight="1" x14ac:dyDescent="0.25">
      <c r="A1269" s="22" t="s">
        <v>5459</v>
      </c>
      <c r="B1269" s="14" t="s">
        <v>5460</v>
      </c>
      <c r="C1269" s="14" t="s">
        <v>2940</v>
      </c>
      <c r="D1269" s="14">
        <v>10126</v>
      </c>
      <c r="E1269" s="14" t="s">
        <v>48</v>
      </c>
      <c r="F1269" s="12" t="s">
        <v>5461</v>
      </c>
      <c r="G1269" s="14" t="s">
        <v>40</v>
      </c>
      <c r="H1269" s="13" t="s">
        <v>40</v>
      </c>
      <c r="I1269" s="14" t="s">
        <v>40</v>
      </c>
      <c r="J1269" s="14" t="s">
        <v>40</v>
      </c>
      <c r="K1269" s="14"/>
      <c r="L1269" s="11" t="s">
        <v>9509</v>
      </c>
      <c r="M1269" s="13" t="s">
        <v>43</v>
      </c>
      <c r="N1269" s="13"/>
      <c r="O1269" s="13"/>
      <c r="P1269" s="13"/>
      <c r="Q1269" s="13" t="s">
        <v>8541</v>
      </c>
      <c r="R1269" s="43" t="s">
        <v>8542</v>
      </c>
      <c r="S1269" s="14" t="s">
        <v>8543</v>
      </c>
      <c r="T1269" s="14"/>
      <c r="U1269" s="14"/>
      <c r="V1269" s="14"/>
      <c r="W1269" s="14"/>
      <c r="X1269" s="13" t="s">
        <v>9510</v>
      </c>
      <c r="Y1269" s="13">
        <v>43665</v>
      </c>
      <c r="Z1269" s="14" t="str">
        <f>IF([1]Points!$AB954+[1]Points!$AC954+[1]Points!$AD954+[1]Points!$AF954=0,"MAI PARTITO","PARTITO")</f>
        <v>PARTITO</v>
      </c>
      <c r="AA1269" s="14" t="str">
        <f>IF([1]Points!$AE954&gt;10,"PERFORMANTE","NON PERFORMANTE")</f>
        <v>NON PERFORMANTE</v>
      </c>
      <c r="AB1269" s="14" t="str">
        <f>IF([1]Points!$AE954&gt;20,"SI","NO")</f>
        <v>NO</v>
      </c>
      <c r="AC1269" s="14" t="str">
        <f>IF([1]Points!$AK954+[1]Points!$AL954+[1]Points!$AM954+[1]Points!$AN954=0,"FERMO","ATTIVO")</f>
        <v>FERMO</v>
      </c>
      <c r="AD1269" s="12"/>
      <c r="AE1269" s="12"/>
      <c r="AF1269" s="12">
        <v>6</v>
      </c>
      <c r="AG1269" s="12"/>
      <c r="AH1269" s="12"/>
      <c r="AI1269" s="12"/>
      <c r="AJ1269" s="12"/>
      <c r="AK1269" s="12"/>
    </row>
    <row r="1270" spans="1:37" ht="15" customHeight="1" x14ac:dyDescent="0.25">
      <c r="A1270" s="22" t="s">
        <v>1223</v>
      </c>
      <c r="B1270" s="11" t="s">
        <v>1224</v>
      </c>
      <c r="C1270" s="11" t="s">
        <v>1225</v>
      </c>
      <c r="D1270" s="11">
        <v>15060</v>
      </c>
      <c r="E1270" s="11" t="s">
        <v>37</v>
      </c>
      <c r="F1270" s="12" t="s">
        <v>1226</v>
      </c>
      <c r="G1270" s="12" t="s">
        <v>1227</v>
      </c>
      <c r="H1270" s="12" t="s">
        <v>1228</v>
      </c>
      <c r="I1270" s="11" t="s">
        <v>40</v>
      </c>
      <c r="J1270" s="11" t="s">
        <v>1229</v>
      </c>
      <c r="K1270" s="11"/>
      <c r="L1270" s="11" t="s">
        <v>9508</v>
      </c>
      <c r="M1270" s="11" t="s">
        <v>59</v>
      </c>
      <c r="N1270" s="11" t="s">
        <v>60</v>
      </c>
      <c r="O1270" s="11"/>
      <c r="P1270" s="11"/>
      <c r="Q1270" s="11" t="s">
        <v>8139</v>
      </c>
      <c r="R1270" s="17" t="s">
        <v>8140</v>
      </c>
      <c r="S1270" s="17" t="s">
        <v>8141</v>
      </c>
      <c r="T1270" s="12"/>
      <c r="U1270" s="12"/>
      <c r="V1270" s="12"/>
      <c r="W1270" s="12"/>
      <c r="X1270" s="13" t="s">
        <v>9458</v>
      </c>
      <c r="Y1270" s="13">
        <v>43564</v>
      </c>
      <c r="Z1270" s="14" t="str">
        <f>IF([1]Points!$AB197+[1]Points!$AC197+[1]Points!$AD197+[1]Points!$AF197=0,"MAI PARTITO","PARTITO")</f>
        <v>PARTITO</v>
      </c>
      <c r="AA1270" s="14" t="str">
        <f>IF([1]Points!$AE197&gt;10,"PERFORMANTE","NON PERFORMANTE")</f>
        <v>NON PERFORMANTE</v>
      </c>
      <c r="AB1270" s="14" t="str">
        <f>IF([1]Points!$AE197&gt;20,"SI","NO")</f>
        <v>NO</v>
      </c>
      <c r="AC1270" s="14" t="str">
        <f>IF([1]Points!$AK197+[1]Points!$AL197+[1]Points!$AM197+[1]Points!$AN197=0,"FERMO","ATTIVO")</f>
        <v>FERMO</v>
      </c>
      <c r="AD1270" s="12">
        <v>4</v>
      </c>
      <c r="AE1270" s="12">
        <v>1</v>
      </c>
      <c r="AF1270" s="12">
        <v>4</v>
      </c>
      <c r="AG1270" s="12"/>
      <c r="AH1270" s="12"/>
      <c r="AI1270" s="12"/>
      <c r="AJ1270" s="12"/>
      <c r="AK1270" s="12"/>
    </row>
    <row r="1271" spans="1:37" ht="15" customHeight="1" x14ac:dyDescent="0.25">
      <c r="A1271" s="22" t="s">
        <v>5511</v>
      </c>
      <c r="B1271" s="11" t="s">
        <v>5512</v>
      </c>
      <c r="C1271" s="11" t="s">
        <v>5513</v>
      </c>
      <c r="D1271" s="11">
        <v>15028</v>
      </c>
      <c r="E1271" s="11" t="s">
        <v>37</v>
      </c>
      <c r="F1271" s="12" t="s">
        <v>5514</v>
      </c>
      <c r="G1271" s="12" t="s">
        <v>5515</v>
      </c>
      <c r="H1271" s="12" t="s">
        <v>40</v>
      </c>
      <c r="I1271" s="11" t="s">
        <v>40</v>
      </c>
      <c r="J1271" s="11" t="s">
        <v>5516</v>
      </c>
      <c r="K1271" s="11"/>
      <c r="L1271" s="11" t="s">
        <v>9507</v>
      </c>
      <c r="M1271" s="11" t="s">
        <v>103</v>
      </c>
      <c r="N1271" s="11" t="s">
        <v>78</v>
      </c>
      <c r="O1271" s="11" t="s">
        <v>9705</v>
      </c>
      <c r="P1271" s="11"/>
      <c r="Q1271" s="11" t="s">
        <v>8544</v>
      </c>
      <c r="R1271" s="17" t="s">
        <v>8546</v>
      </c>
      <c r="S1271" s="12" t="s">
        <v>8547</v>
      </c>
      <c r="T1271" s="18" t="s">
        <v>8545</v>
      </c>
      <c r="U1271" s="17" t="s">
        <v>5514</v>
      </c>
      <c r="V1271" s="12"/>
      <c r="W1271" s="12"/>
      <c r="X1271" s="13" t="s">
        <v>9497</v>
      </c>
      <c r="Y1271" s="13">
        <v>43564</v>
      </c>
      <c r="Z1271" s="14" t="str">
        <f>IF([1]Points!$AB963+[1]Points!$AC963+[1]Points!$AD963+[1]Points!$AF963=0,"MAI PARTITO","PARTITO")</f>
        <v>PARTITO</v>
      </c>
      <c r="AA1271" s="14" t="str">
        <f>IF([1]Points!$AE963&gt;10,"PERFORMANTE","NON PERFORMANTE")</f>
        <v>PERFORMANTE</v>
      </c>
      <c r="AB1271" s="14" t="str">
        <f>IF([1]Points!$AE963&gt;20,"SI","NO")</f>
        <v>SI</v>
      </c>
      <c r="AC1271" s="14" t="str">
        <f>IF([1]Points!$AK963+[1]Points!$AL963+[1]Points!$AM963+[1]Points!$AN963=0,"FERMO","ATTIVO")</f>
        <v>ATTIVO</v>
      </c>
      <c r="AD1271" s="12">
        <v>12</v>
      </c>
      <c r="AE1271" s="12">
        <v>22</v>
      </c>
      <c r="AF1271" s="12">
        <v>25</v>
      </c>
      <c r="AG1271" s="12"/>
      <c r="AH1271" s="12"/>
      <c r="AI1271" s="12"/>
      <c r="AJ1271" s="12"/>
      <c r="AK1271" s="12"/>
    </row>
    <row r="1272" spans="1:37" ht="15" customHeight="1" x14ac:dyDescent="0.25">
      <c r="A1272" s="22" t="s">
        <v>5624</v>
      </c>
      <c r="B1272" s="11" t="s">
        <v>5625</v>
      </c>
      <c r="C1272" s="11" t="s">
        <v>5626</v>
      </c>
      <c r="D1272" s="11">
        <v>15079</v>
      </c>
      <c r="E1272" s="11" t="s">
        <v>37</v>
      </c>
      <c r="F1272" s="12" t="s">
        <v>5627</v>
      </c>
      <c r="G1272" s="12" t="s">
        <v>5628</v>
      </c>
      <c r="H1272" s="12" t="s">
        <v>40</v>
      </c>
      <c r="I1272" s="11" t="s">
        <v>40</v>
      </c>
      <c r="J1272" s="11" t="s">
        <v>5629</v>
      </c>
      <c r="K1272" s="11"/>
      <c r="L1272" s="11" t="s">
        <v>9506</v>
      </c>
      <c r="M1272" s="11" t="s">
        <v>43</v>
      </c>
      <c r="N1272" s="11"/>
      <c r="O1272" s="11"/>
      <c r="P1272" s="11"/>
      <c r="Q1272" s="11" t="s">
        <v>8548</v>
      </c>
      <c r="R1272" s="17" t="s">
        <v>8550</v>
      </c>
      <c r="S1272" s="12" t="s">
        <v>8549</v>
      </c>
      <c r="T1272" s="12"/>
      <c r="U1272" s="12"/>
      <c r="V1272" s="12"/>
      <c r="W1272" s="12"/>
      <c r="X1272" s="13" t="s">
        <v>9449</v>
      </c>
      <c r="Y1272" s="13">
        <v>43564</v>
      </c>
      <c r="Z1272" s="14" t="str">
        <f>IF([1]Points!$AB981+[1]Points!$AC981+[1]Points!$AD981+[1]Points!$AF981=0,"MAI PARTITO","PARTITO")</f>
        <v>PARTITO</v>
      </c>
      <c r="AA1272" s="14" t="str">
        <f>IF([1]Points!$AE981&gt;10,"PERFORMANTE","NON PERFORMANTE")</f>
        <v>NON PERFORMANTE</v>
      </c>
      <c r="AB1272" s="14" t="str">
        <f>IF([1]Points!$AE981&gt;20,"SI","NO")</f>
        <v>NO</v>
      </c>
      <c r="AC1272" s="14" t="str">
        <f>IF([1]Points!$AK981+[1]Points!$AL981+[1]Points!$AM981+[1]Points!$AN981=0,"FERMO","ATTIVO")</f>
        <v>ATTIVO</v>
      </c>
      <c r="AD1272" s="12">
        <v>10</v>
      </c>
      <c r="AE1272" s="12">
        <v>6</v>
      </c>
      <c r="AF1272" s="12">
        <v>9</v>
      </c>
      <c r="AG1272" s="12"/>
      <c r="AH1272" s="12"/>
      <c r="AI1272" s="12"/>
      <c r="AJ1272" s="12"/>
      <c r="AK1272" s="12"/>
    </row>
    <row r="1273" spans="1:37" ht="15" customHeight="1" x14ac:dyDescent="0.25">
      <c r="A1273" s="22" t="s">
        <v>5870</v>
      </c>
      <c r="B1273" s="11" t="s">
        <v>5871</v>
      </c>
      <c r="C1273" s="11" t="s">
        <v>559</v>
      </c>
      <c r="D1273" s="11">
        <v>10043</v>
      </c>
      <c r="E1273" s="11" t="s">
        <v>48</v>
      </c>
      <c r="F1273" s="12"/>
      <c r="G1273" s="12" t="s">
        <v>40</v>
      </c>
      <c r="H1273" s="12" t="s">
        <v>40</v>
      </c>
      <c r="I1273" s="11" t="s">
        <v>40</v>
      </c>
      <c r="J1273" s="11" t="s">
        <v>5872</v>
      </c>
      <c r="K1273" s="11"/>
      <c r="L1273" s="11" t="s">
        <v>9505</v>
      </c>
      <c r="M1273" s="11" t="s">
        <v>43</v>
      </c>
      <c r="N1273" s="11"/>
      <c r="O1273" s="11"/>
      <c r="P1273" s="11" t="s">
        <v>422</v>
      </c>
      <c r="Q1273" s="11" t="s">
        <v>8512</v>
      </c>
      <c r="R1273" s="17" t="s">
        <v>8516</v>
      </c>
      <c r="S1273" s="12" t="s">
        <v>8515</v>
      </c>
      <c r="T1273" s="18" t="s">
        <v>8514</v>
      </c>
      <c r="U1273" s="17" t="s">
        <v>8513</v>
      </c>
      <c r="V1273" s="12"/>
      <c r="W1273" s="12"/>
      <c r="X1273" s="13" t="s">
        <v>9504</v>
      </c>
      <c r="Y1273" s="13">
        <v>43858</v>
      </c>
      <c r="Z1273" s="14" t="str">
        <f>IF([1]Points!$AB1019+[1]Points!$AC1019+[1]Points!$AD1019+[1]Points!$AF1019=0,"MAI PARTITO","PARTITO")</f>
        <v>PARTITO</v>
      </c>
      <c r="AA1273" s="14" t="str">
        <f>IF([1]Points!$AE1019&gt;10,"PERFORMANTE","NON PERFORMANTE")</f>
        <v>PERFORMANTE</v>
      </c>
      <c r="AB1273" s="14" t="str">
        <f>IF([1]Points!$AE1019&gt;20,"SI","NO")</f>
        <v>NO</v>
      </c>
      <c r="AC1273" s="14" t="str">
        <f>IF([1]Points!$AK1019+[1]Points!$AL1019+[1]Points!$AM1019+[1]Points!$AN1019=0,"FERMO","ATTIVO")</f>
        <v>ATTIVO</v>
      </c>
      <c r="AD1273" s="12"/>
      <c r="AE1273" s="12"/>
      <c r="AF1273" s="12">
        <v>12</v>
      </c>
      <c r="AG1273" s="12"/>
      <c r="AH1273" s="12"/>
      <c r="AI1273" s="12"/>
      <c r="AJ1273" s="12"/>
      <c r="AK1273" s="12"/>
    </row>
    <row r="1274" spans="1:37" ht="15" customHeight="1" x14ac:dyDescent="0.25">
      <c r="A1274" s="22" t="s">
        <v>5895</v>
      </c>
      <c r="B1274" s="11" t="s">
        <v>5896</v>
      </c>
      <c r="C1274" s="11" t="s">
        <v>5897</v>
      </c>
      <c r="D1274" s="11">
        <v>14013</v>
      </c>
      <c r="E1274" s="11" t="s">
        <v>191</v>
      </c>
      <c r="F1274" s="12" t="s">
        <v>5898</v>
      </c>
      <c r="G1274" s="12" t="s">
        <v>5899</v>
      </c>
      <c r="H1274" s="12" t="s">
        <v>40</v>
      </c>
      <c r="I1274" s="11" t="s">
        <v>40</v>
      </c>
      <c r="J1274" s="11" t="s">
        <v>5900</v>
      </c>
      <c r="K1274" s="11"/>
      <c r="L1274" s="11" t="s">
        <v>9503</v>
      </c>
      <c r="M1274" s="11" t="s">
        <v>43</v>
      </c>
      <c r="N1274" s="11"/>
      <c r="O1274" s="11"/>
      <c r="P1274" s="11"/>
      <c r="Q1274" s="11" t="s">
        <v>8551</v>
      </c>
      <c r="R1274" s="17" t="s">
        <v>8552</v>
      </c>
      <c r="S1274" s="12" t="s">
        <v>8553</v>
      </c>
      <c r="T1274" s="12"/>
      <c r="U1274" s="12"/>
      <c r="V1274" s="12"/>
      <c r="W1274" s="12"/>
      <c r="X1274" s="13" t="s">
        <v>9670</v>
      </c>
      <c r="Y1274" s="13">
        <v>44235</v>
      </c>
      <c r="Z1274" s="14" t="str">
        <f>IF([1]Points!$AB1023+[1]Points!$AC1023+[1]Points!$AD1023+[1]Points!$AF1023=0,"MAI PARTITO","PARTITO")</f>
        <v>PARTITO</v>
      </c>
      <c r="AA1274" s="14" t="str">
        <f>IF([1]Points!$AE1023&gt;10,"PERFORMANTE","NON PERFORMANTE")</f>
        <v>PERFORMANTE</v>
      </c>
      <c r="AB1274" s="14" t="str">
        <f>IF([1]Points!$AE1023&gt;20,"SI","NO")</f>
        <v>SI</v>
      </c>
      <c r="AC1274" s="14" t="str">
        <f>IF([1]Points!$AK1023+[1]Points!$AL1023+[1]Points!$AM1023+[1]Points!$AN1023=0,"FERMO","ATTIVO")</f>
        <v>ATTIVO</v>
      </c>
      <c r="AD1274" s="12"/>
      <c r="AE1274" s="12"/>
      <c r="AF1274" s="12">
        <v>26</v>
      </c>
      <c r="AG1274" s="12"/>
      <c r="AH1274" s="12"/>
      <c r="AI1274" s="12"/>
      <c r="AJ1274" s="12"/>
      <c r="AK1274" s="12"/>
    </row>
    <row r="1275" spans="1:37" ht="15" customHeight="1" x14ac:dyDescent="0.25">
      <c r="A1275" s="22" t="s">
        <v>5958</v>
      </c>
      <c r="B1275" s="11" t="s">
        <v>5959</v>
      </c>
      <c r="C1275" s="11" t="s">
        <v>5960</v>
      </c>
      <c r="D1275" s="11">
        <v>14049</v>
      </c>
      <c r="E1275" s="11" t="s">
        <v>191</v>
      </c>
      <c r="F1275" s="12"/>
      <c r="G1275" s="12" t="s">
        <v>5961</v>
      </c>
      <c r="H1275" s="12" t="s">
        <v>5962</v>
      </c>
      <c r="I1275" s="11" t="s">
        <v>40</v>
      </c>
      <c r="J1275" s="11" t="s">
        <v>5963</v>
      </c>
      <c r="K1275" s="11"/>
      <c r="L1275" s="11" t="s">
        <v>9502</v>
      </c>
      <c r="M1275" s="11" t="s">
        <v>43</v>
      </c>
      <c r="N1275" s="11"/>
      <c r="O1275" s="11"/>
      <c r="P1275" s="11"/>
      <c r="Q1275" s="11" t="s">
        <v>8554</v>
      </c>
      <c r="R1275" s="17" t="s">
        <v>8555</v>
      </c>
      <c r="S1275" s="12" t="s">
        <v>8556</v>
      </c>
      <c r="T1275" s="12"/>
      <c r="U1275" s="17" t="s">
        <v>8557</v>
      </c>
      <c r="V1275" s="12"/>
      <c r="W1275" s="12"/>
      <c r="X1275" s="13" t="s">
        <v>9678</v>
      </c>
      <c r="Y1275" s="13">
        <v>44249</v>
      </c>
      <c r="Z1275" s="14" t="str">
        <f>IF([1]Points!$AB1033+[1]Points!$AC1033+[1]Points!$AD1033+[1]Points!$AF1033=0,"MAI PARTITO","PARTITO")</f>
        <v>PARTITO</v>
      </c>
      <c r="AA1275" s="14" t="str">
        <f>IF([1]Points!$AE1033&gt;10,"PERFORMANTE","NON PERFORMANTE")</f>
        <v>PERFORMANTE</v>
      </c>
      <c r="AB1275" s="14" t="str">
        <f>IF([1]Points!$AE1033&gt;20,"SI","NO")</f>
        <v>NO</v>
      </c>
      <c r="AC1275" s="14" t="str">
        <f>IF([1]Points!$AK1033+[1]Points!$AL1033+[1]Points!$AM1033+[1]Points!$AN1033=0,"FERMO","ATTIVO")</f>
        <v>ATTIVO</v>
      </c>
      <c r="AD1275" s="12"/>
      <c r="AE1275" s="12"/>
      <c r="AF1275" s="12">
        <v>18</v>
      </c>
      <c r="AG1275" s="12"/>
      <c r="AH1275" s="12"/>
      <c r="AI1275" s="12"/>
      <c r="AJ1275" s="12"/>
      <c r="AK1275" s="12"/>
    </row>
    <row r="1276" spans="1:37" ht="15" customHeight="1" x14ac:dyDescent="0.25">
      <c r="A1276" s="22" t="s">
        <v>5977</v>
      </c>
      <c r="B1276" s="11" t="s">
        <v>5978</v>
      </c>
      <c r="C1276" s="11" t="s">
        <v>5979</v>
      </c>
      <c r="D1276" s="11">
        <v>14026</v>
      </c>
      <c r="E1276" s="11" t="s">
        <v>191</v>
      </c>
      <c r="F1276" s="12" t="s">
        <v>5980</v>
      </c>
      <c r="G1276" s="12" t="s">
        <v>5981</v>
      </c>
      <c r="H1276" s="12" t="s">
        <v>5982</v>
      </c>
      <c r="I1276" s="11" t="s">
        <v>40</v>
      </c>
      <c r="J1276" s="11" t="s">
        <v>5983</v>
      </c>
      <c r="K1276" s="11"/>
      <c r="L1276" s="11" t="s">
        <v>9501</v>
      </c>
      <c r="M1276" s="11" t="s">
        <v>43</v>
      </c>
      <c r="N1276" s="11"/>
      <c r="O1276" s="11"/>
      <c r="P1276" s="11"/>
      <c r="Q1276" s="11" t="s">
        <v>8558</v>
      </c>
      <c r="R1276" s="17" t="s">
        <v>8560</v>
      </c>
      <c r="S1276" s="12" t="s">
        <v>8559</v>
      </c>
      <c r="T1276" s="18" t="s">
        <v>8561</v>
      </c>
      <c r="U1276" s="17" t="s">
        <v>5980</v>
      </c>
      <c r="V1276" s="12"/>
      <c r="W1276" s="12"/>
      <c r="X1276" s="13" t="s">
        <v>9474</v>
      </c>
      <c r="Y1276" s="13">
        <v>44250</v>
      </c>
      <c r="Z1276" s="14" t="str">
        <f>IF([1]Points!$AB1036+[1]Points!$AC1036+[1]Points!$AD1036+[1]Points!$AF1036=0,"MAI PARTITO","PARTITO")</f>
        <v>PARTITO</v>
      </c>
      <c r="AA1276" s="14" t="str">
        <f>IF([1]Points!$AE1036&gt;10,"PERFORMANTE","NON PERFORMANTE")</f>
        <v>PERFORMANTE</v>
      </c>
      <c r="AB1276" s="14" t="str">
        <f>IF([1]Points!$AE1036&gt;20,"SI","NO")</f>
        <v>NO</v>
      </c>
      <c r="AC1276" s="14" t="str">
        <f>IF([1]Points!$AK1036+[1]Points!$AL1036+[1]Points!$AM1036+[1]Points!$AN1036=0,"FERMO","ATTIVO")</f>
        <v>ATTIVO</v>
      </c>
      <c r="AD1276" s="12"/>
      <c r="AE1276" s="12"/>
      <c r="AF1276" s="12">
        <v>14</v>
      </c>
      <c r="AG1276" s="12"/>
      <c r="AH1276" s="12"/>
      <c r="AI1276" s="12"/>
      <c r="AJ1276" s="12"/>
      <c r="AK1276" s="12"/>
    </row>
    <row r="1277" spans="1:37" ht="15" customHeight="1" x14ac:dyDescent="0.25">
      <c r="A1277" s="22" t="s">
        <v>6423</v>
      </c>
      <c r="B1277" s="11" t="s">
        <v>6424</v>
      </c>
      <c r="C1277" s="11" t="s">
        <v>1256</v>
      </c>
      <c r="D1277" s="11">
        <v>10094</v>
      </c>
      <c r="E1277" s="11" t="s">
        <v>48</v>
      </c>
      <c r="F1277" s="12" t="s">
        <v>6425</v>
      </c>
      <c r="G1277" s="12" t="s">
        <v>40</v>
      </c>
      <c r="H1277" s="12" t="s">
        <v>40</v>
      </c>
      <c r="I1277" s="11" t="s">
        <v>40</v>
      </c>
      <c r="J1277" s="11" t="s">
        <v>6426</v>
      </c>
      <c r="K1277" s="11"/>
      <c r="L1277" s="11" t="s">
        <v>9500</v>
      </c>
      <c r="M1277" s="11" t="s">
        <v>43</v>
      </c>
      <c r="N1277" s="11"/>
      <c r="O1277" s="11"/>
      <c r="P1277" s="11"/>
      <c r="Q1277" s="11" t="s">
        <v>8562</v>
      </c>
      <c r="R1277" s="17" t="s">
        <v>8564</v>
      </c>
      <c r="S1277" s="12" t="s">
        <v>8565</v>
      </c>
      <c r="T1277" s="18" t="s">
        <v>8563</v>
      </c>
      <c r="U1277" s="12"/>
      <c r="V1277" s="12"/>
      <c r="W1277" s="12"/>
      <c r="X1277" s="13" t="s">
        <v>9447</v>
      </c>
      <c r="Y1277" s="13">
        <v>43564</v>
      </c>
      <c r="Z1277" s="14" t="str">
        <f>IF([1]Points!$AB1113+[1]Points!$AC1113+[1]Points!$AD1113+[1]Points!$AF1113=0,"MAI PARTITO","PARTITO")</f>
        <v>PARTITO</v>
      </c>
      <c r="AA1277" s="14" t="str">
        <f>IF([1]Points!$AE1113&gt;10,"PERFORMANTE","NON PERFORMANTE")</f>
        <v>PERFORMANTE</v>
      </c>
      <c r="AB1277" s="14" t="str">
        <f>IF([1]Points!$AE1113&gt;20,"SI","NO")</f>
        <v>SI</v>
      </c>
      <c r="AC1277" s="14" t="str">
        <f>IF([1]Points!$AK1113+[1]Points!$AL1113+[1]Points!$AM1113+[1]Points!$AN1113=0,"FERMO","ATTIVO")</f>
        <v>ATTIVO</v>
      </c>
      <c r="AD1277" s="12">
        <v>36</v>
      </c>
      <c r="AE1277" s="12">
        <v>34</v>
      </c>
      <c r="AF1277" s="12">
        <v>34</v>
      </c>
      <c r="AG1277" s="12"/>
      <c r="AH1277" s="12"/>
      <c r="AI1277" s="12"/>
      <c r="AJ1277" s="12"/>
      <c r="AK1277" s="12"/>
    </row>
    <row r="1278" spans="1:37" ht="15" customHeight="1" x14ac:dyDescent="0.25">
      <c r="A1278" s="40" t="s">
        <v>6427</v>
      </c>
      <c r="B1278" s="11" t="s">
        <v>6428</v>
      </c>
      <c r="C1278" s="11" t="s">
        <v>226</v>
      </c>
      <c r="D1278" s="11">
        <v>10138</v>
      </c>
      <c r="E1278" s="11" t="s">
        <v>48</v>
      </c>
      <c r="F1278" s="12"/>
      <c r="G1278" s="12">
        <v>3389613299</v>
      </c>
      <c r="H1278" s="12"/>
      <c r="I1278" s="28" t="s">
        <v>6429</v>
      </c>
      <c r="J1278" s="11"/>
      <c r="K1278" s="11"/>
      <c r="L1278" s="11" t="s">
        <v>9499</v>
      </c>
      <c r="M1278" s="11" t="s">
        <v>43</v>
      </c>
      <c r="N1278" s="11"/>
      <c r="O1278" s="11"/>
      <c r="P1278" s="11"/>
      <c r="Q1278" s="11" t="s">
        <v>8566</v>
      </c>
      <c r="R1278" s="17" t="s">
        <v>8570</v>
      </c>
      <c r="S1278" s="12" t="s">
        <v>8567</v>
      </c>
      <c r="T1278" s="18" t="s">
        <v>8569</v>
      </c>
      <c r="U1278" s="17" t="s">
        <v>8568</v>
      </c>
      <c r="V1278" s="12"/>
      <c r="W1278" s="12"/>
      <c r="X1278" s="12"/>
      <c r="Y1278" s="12">
        <v>2022</v>
      </c>
      <c r="Z1278" s="14"/>
      <c r="AA1278" s="14"/>
      <c r="AB1278" s="14"/>
      <c r="AC1278" s="14"/>
      <c r="AD1278" s="12"/>
      <c r="AE1278" s="12"/>
      <c r="AF1278" s="12"/>
      <c r="AG1278" s="12"/>
      <c r="AH1278" s="12"/>
      <c r="AI1278" s="12"/>
      <c r="AJ1278" s="12"/>
      <c r="AK1278" s="12"/>
    </row>
    <row r="1279" spans="1:37" ht="15" customHeight="1" x14ac:dyDescent="0.25">
      <c r="A1279" s="22" t="s">
        <v>1367</v>
      </c>
      <c r="B1279" s="11" t="s">
        <v>1368</v>
      </c>
      <c r="C1279" s="11" t="s">
        <v>1369</v>
      </c>
      <c r="D1279" s="11">
        <v>28010</v>
      </c>
      <c r="E1279" s="11" t="s">
        <v>591</v>
      </c>
      <c r="F1279" s="12" t="s">
        <v>1370</v>
      </c>
      <c r="G1279" s="12" t="s">
        <v>1371</v>
      </c>
      <c r="H1279" s="12" t="s">
        <v>40</v>
      </c>
      <c r="I1279" s="11" t="s">
        <v>40</v>
      </c>
      <c r="J1279" s="11" t="s">
        <v>1372</v>
      </c>
      <c r="K1279" s="11"/>
      <c r="L1279" s="11" t="s">
        <v>9498</v>
      </c>
      <c r="M1279" s="11" t="s">
        <v>43</v>
      </c>
      <c r="N1279" s="11"/>
      <c r="O1279" s="11"/>
      <c r="P1279" s="11"/>
      <c r="Q1279" s="11" t="s">
        <v>1373</v>
      </c>
      <c r="R1279" s="17" t="s">
        <v>1374</v>
      </c>
      <c r="S1279" s="17" t="s">
        <v>1375</v>
      </c>
      <c r="T1279" s="12"/>
      <c r="U1279" s="12"/>
      <c r="V1279" s="12"/>
      <c r="W1279" s="12"/>
      <c r="X1279" s="13"/>
      <c r="Y1279" s="13">
        <v>44383</v>
      </c>
      <c r="Z1279" s="14" t="str">
        <f>IF([1]Points!$AB221+[1]Points!$AC221+[1]Points!$AD221+[1]Points!$AF221=0,"MAI PARTITO","PARTITO")</f>
        <v>PARTITO</v>
      </c>
      <c r="AA1279" s="14" t="str">
        <f>IF([1]Points!$AE221&gt;10,"PERFORMANTE","NON PERFORMANTE")</f>
        <v>NON PERFORMANTE</v>
      </c>
      <c r="AB1279" s="14" t="str">
        <f>IF([1]Points!$AE221&gt;20,"SI","NO")</f>
        <v>NO</v>
      </c>
      <c r="AC1279" s="14" t="str">
        <f>IF([1]Points!$AK221+[1]Points!$AL221+[1]Points!$AM221+[1]Points!$AN221=0,"FERMO","ATTIVO")</f>
        <v>ATTIVO</v>
      </c>
      <c r="AD1279" s="12"/>
      <c r="AE1279" s="12"/>
      <c r="AF1279" s="12">
        <v>5</v>
      </c>
      <c r="AG1279" s="12"/>
      <c r="AH1279" s="12"/>
      <c r="AI1279" s="12"/>
      <c r="AJ1279" s="12"/>
      <c r="AK1279" s="12"/>
    </row>
    <row r="1280" spans="1:37" ht="15" customHeight="1" x14ac:dyDescent="0.25">
      <c r="A1280" s="40" t="s">
        <v>6468</v>
      </c>
      <c r="B1280" s="11" t="s">
        <v>6469</v>
      </c>
      <c r="C1280" s="11" t="s">
        <v>4317</v>
      </c>
      <c r="D1280" s="11">
        <v>10051</v>
      </c>
      <c r="E1280" s="11" t="s">
        <v>48</v>
      </c>
      <c r="F1280" s="12"/>
      <c r="G1280" s="12">
        <v>3892833510</v>
      </c>
      <c r="H1280" s="12"/>
      <c r="I1280" s="11" t="s">
        <v>6470</v>
      </c>
      <c r="J1280" s="11"/>
      <c r="K1280" s="11"/>
      <c r="L1280" s="11" t="s">
        <v>9496</v>
      </c>
      <c r="M1280" s="11" t="s">
        <v>43</v>
      </c>
      <c r="N1280" s="11"/>
      <c r="O1280" s="11"/>
      <c r="P1280" s="11"/>
      <c r="Q1280" s="11" t="s">
        <v>8571</v>
      </c>
      <c r="R1280" s="17" t="s">
        <v>8572</v>
      </c>
      <c r="S1280" s="12" t="s">
        <v>8573</v>
      </c>
      <c r="T1280" s="12"/>
      <c r="U1280" s="12"/>
      <c r="V1280" s="12"/>
      <c r="W1280" s="12"/>
      <c r="X1280" s="13" t="s">
        <v>9701</v>
      </c>
      <c r="Y1280" s="13"/>
      <c r="Z1280" s="14"/>
      <c r="AA1280" s="14"/>
      <c r="AB1280" s="14"/>
      <c r="AC1280" s="14"/>
      <c r="AD1280" s="12"/>
      <c r="AE1280" s="12"/>
      <c r="AF1280" s="12"/>
      <c r="AG1280" s="12"/>
      <c r="AH1280" s="12"/>
      <c r="AI1280" s="12"/>
      <c r="AJ1280" s="12"/>
      <c r="AK1280" s="12"/>
    </row>
    <row r="1281" spans="1:37" ht="15" customHeight="1" x14ac:dyDescent="0.25">
      <c r="A1281" s="46" t="s">
        <v>6471</v>
      </c>
      <c r="B1281" s="21" t="s">
        <v>6472</v>
      </c>
      <c r="C1281" s="21" t="s">
        <v>4317</v>
      </c>
      <c r="D1281" s="21">
        <v>10051</v>
      </c>
      <c r="E1281" s="21" t="s">
        <v>48</v>
      </c>
      <c r="F1281" s="30" t="s">
        <v>6473</v>
      </c>
      <c r="G1281" s="30" t="s">
        <v>6474</v>
      </c>
      <c r="H1281" s="30" t="s">
        <v>40</v>
      </c>
      <c r="I1281" s="21" t="s">
        <v>6475</v>
      </c>
      <c r="J1281" s="21" t="s">
        <v>6475</v>
      </c>
      <c r="K1281" s="21"/>
      <c r="L1281" s="11" t="s">
        <v>9495</v>
      </c>
      <c r="M1281" s="21" t="s">
        <v>43</v>
      </c>
      <c r="N1281" s="11"/>
      <c r="O1281" s="21"/>
      <c r="P1281" s="21"/>
      <c r="Q1281" s="21" t="s">
        <v>8574</v>
      </c>
      <c r="R1281" s="32" t="s">
        <v>8576</v>
      </c>
      <c r="S1281" s="30" t="s">
        <v>8575</v>
      </c>
      <c r="T1281" s="33" t="s">
        <v>8577</v>
      </c>
      <c r="U1281" s="32" t="s">
        <v>6473</v>
      </c>
      <c r="V1281" s="30"/>
      <c r="W1281" s="30"/>
      <c r="X1281" s="31"/>
      <c r="Y1281" s="31">
        <v>43564</v>
      </c>
      <c r="Z1281" s="14" t="str">
        <f>IF([1]Points!$AB1123+[1]Points!$AC1123+[1]Points!$AD1123+[1]Points!$AF1123=0,"MAI PARTITO","PARTITO")</f>
        <v>PARTITO</v>
      </c>
      <c r="AA1281" s="14" t="str">
        <f>IF([1]Points!$AE1123&gt;10,"PERFORMANTE","NON PERFORMANTE")</f>
        <v>NON PERFORMANTE</v>
      </c>
      <c r="AB1281" s="14" t="str">
        <f>IF([1]Points!$AE1123&gt;20,"SI","NO")</f>
        <v>NO</v>
      </c>
      <c r="AC1281" s="14" t="str">
        <f>IF([1]Points!$AK1123+[1]Points!$AL1123+[1]Points!$AM1123+[1]Points!$AN1123=0,"FERMO","ATTIVO")</f>
        <v>ATTIVO</v>
      </c>
      <c r="AD1281" s="30">
        <v>6</v>
      </c>
      <c r="AE1281" s="30">
        <v>5</v>
      </c>
      <c r="AF1281" s="30">
        <v>7</v>
      </c>
      <c r="AG1281" s="30"/>
      <c r="AH1281" s="30"/>
      <c r="AI1281" s="30"/>
      <c r="AJ1281" s="30"/>
      <c r="AK1281" s="30"/>
    </row>
    <row r="1282" spans="1:37" ht="15" customHeight="1" x14ac:dyDescent="0.25">
      <c r="A1282" s="22" t="s">
        <v>6476</v>
      </c>
      <c r="B1282" s="11" t="s">
        <v>6477</v>
      </c>
      <c r="C1282" s="11" t="s">
        <v>6478</v>
      </c>
      <c r="D1282" s="11">
        <v>10050</v>
      </c>
      <c r="E1282" s="11" t="s">
        <v>48</v>
      </c>
      <c r="F1282" s="12" t="s">
        <v>6479</v>
      </c>
      <c r="G1282" s="12" t="s">
        <v>6480</v>
      </c>
      <c r="H1282" s="12" t="s">
        <v>40</v>
      </c>
      <c r="I1282" s="11" t="s">
        <v>40</v>
      </c>
      <c r="J1282" s="11" t="s">
        <v>6481</v>
      </c>
      <c r="K1282" s="11"/>
      <c r="L1282" s="11" t="s">
        <v>9494</v>
      </c>
      <c r="M1282" s="11" t="s">
        <v>43</v>
      </c>
      <c r="N1282" s="11"/>
      <c r="O1282" s="11"/>
      <c r="P1282" s="11"/>
      <c r="Q1282" s="11" t="s">
        <v>8578</v>
      </c>
      <c r="R1282" s="17" t="s">
        <v>8582</v>
      </c>
      <c r="S1282" s="12" t="s">
        <v>8579</v>
      </c>
      <c r="T1282" s="18" t="s">
        <v>8580</v>
      </c>
      <c r="U1282" s="17" t="s">
        <v>6479</v>
      </c>
      <c r="V1282" s="12"/>
      <c r="W1282" s="12"/>
      <c r="X1282" s="13" t="s">
        <v>9482</v>
      </c>
      <c r="Y1282" s="13">
        <v>43634</v>
      </c>
      <c r="Z1282" s="14" t="str">
        <f>IF([1]Points!$AB1124+[1]Points!$AC1124+[1]Points!$AD1124+[1]Points!$AF1124=0,"MAI PARTITO","PARTITO")</f>
        <v>PARTITO</v>
      </c>
      <c r="AA1282" s="14" t="str">
        <f>IF([1]Points!$AE1124&gt;10,"PERFORMANTE","NON PERFORMANTE")</f>
        <v>PERFORMANTE</v>
      </c>
      <c r="AB1282" s="14" t="str">
        <f>IF([1]Points!$AE1124&gt;20,"SI","NO")</f>
        <v>NO</v>
      </c>
      <c r="AC1282" s="14" t="str">
        <f>IF([1]Points!$AK1124+[1]Points!$AL1124+[1]Points!$AM1124+[1]Points!$AN1124=0,"FERMO","ATTIVO")</f>
        <v>ATTIVO</v>
      </c>
      <c r="AD1282" s="12">
        <v>2</v>
      </c>
      <c r="AE1282" s="12">
        <v>18</v>
      </c>
      <c r="AF1282" s="12">
        <v>13</v>
      </c>
      <c r="AG1282" s="12"/>
      <c r="AH1282" s="12"/>
      <c r="AI1282" s="12"/>
      <c r="AJ1282" s="12"/>
      <c r="AK1282" s="12"/>
    </row>
    <row r="1283" spans="1:37" ht="15" customHeight="1" x14ac:dyDescent="0.25">
      <c r="A1283" s="22" t="s">
        <v>6633</v>
      </c>
      <c r="B1283" s="11" t="s">
        <v>6634</v>
      </c>
      <c r="C1283" s="11" t="s">
        <v>301</v>
      </c>
      <c r="D1283" s="11">
        <v>10071</v>
      </c>
      <c r="E1283" s="11" t="s">
        <v>48</v>
      </c>
      <c r="F1283" s="12" t="s">
        <v>6635</v>
      </c>
      <c r="G1283" s="12" t="s">
        <v>40</v>
      </c>
      <c r="H1283" s="12" t="s">
        <v>40</v>
      </c>
      <c r="I1283" s="11" t="s">
        <v>40</v>
      </c>
      <c r="J1283" s="11" t="s">
        <v>6636</v>
      </c>
      <c r="K1283" s="11"/>
      <c r="L1283" s="11" t="s">
        <v>9492</v>
      </c>
      <c r="M1283" s="11" t="s">
        <v>43</v>
      </c>
      <c r="N1283" s="11"/>
      <c r="O1283" s="11"/>
      <c r="P1283" s="11"/>
      <c r="Q1283" s="11" t="s">
        <v>8581</v>
      </c>
      <c r="R1283" s="12">
        <v>10753760015</v>
      </c>
      <c r="S1283" s="12" t="s">
        <v>8583</v>
      </c>
      <c r="T1283" s="18" t="s">
        <v>6636</v>
      </c>
      <c r="U1283" s="12"/>
      <c r="V1283" s="12"/>
      <c r="W1283" s="12"/>
      <c r="X1283" s="13" t="s">
        <v>9493</v>
      </c>
      <c r="Y1283" s="13">
        <v>43564</v>
      </c>
      <c r="Z1283" s="14" t="str">
        <f>IF([1]Points!$AB1153+[1]Points!$AC1153+[1]Points!$AD1153+[1]Points!$AF1153=0,"MAI PARTITO","PARTITO")</f>
        <v>PARTITO</v>
      </c>
      <c r="AA1283" s="14" t="str">
        <f>IF([1]Points!$AE1153&gt;10,"PERFORMANTE","NON PERFORMANTE")</f>
        <v>PERFORMANTE</v>
      </c>
      <c r="AB1283" s="14" t="str">
        <f>IF([1]Points!$AE1153&gt;20,"SI","NO")</f>
        <v>SI</v>
      </c>
      <c r="AC1283" s="14" t="str">
        <f>IF([1]Points!$AK1153+[1]Points!$AL1153+[1]Points!$AM1153+[1]Points!$AN1153=0,"FERMO","ATTIVO")</f>
        <v>ATTIVO</v>
      </c>
      <c r="AD1283" s="12">
        <v>32</v>
      </c>
      <c r="AE1283" s="12">
        <v>29</v>
      </c>
      <c r="AF1283" s="12">
        <v>31</v>
      </c>
      <c r="AG1283" s="12"/>
      <c r="AH1283" s="12"/>
      <c r="AI1283" s="12"/>
      <c r="AJ1283" s="12"/>
      <c r="AK1283" s="12"/>
    </row>
    <row r="1284" spans="1:37" ht="15" customHeight="1" x14ac:dyDescent="0.25">
      <c r="A1284" s="40" t="s">
        <v>6637</v>
      </c>
      <c r="B1284" s="11" t="s">
        <v>6638</v>
      </c>
      <c r="C1284" s="11" t="s">
        <v>6639</v>
      </c>
      <c r="D1284" s="11">
        <v>10050</v>
      </c>
      <c r="E1284" s="11" t="s">
        <v>48</v>
      </c>
      <c r="F1284" s="17" t="s">
        <v>6640</v>
      </c>
      <c r="G1284" s="17">
        <v>3391007837</v>
      </c>
      <c r="H1284" s="12"/>
      <c r="I1284" s="11" t="s">
        <v>6641</v>
      </c>
      <c r="J1284" s="11"/>
      <c r="K1284" s="11"/>
      <c r="L1284" s="11" t="s">
        <v>6642</v>
      </c>
      <c r="M1284" s="11" t="s">
        <v>43</v>
      </c>
      <c r="N1284" s="11"/>
      <c r="O1284" s="11"/>
      <c r="P1284" s="11"/>
      <c r="Q1284" s="11" t="s">
        <v>8584</v>
      </c>
      <c r="R1284" s="17" t="s">
        <v>8585</v>
      </c>
      <c r="S1284" s="12" t="s">
        <v>8586</v>
      </c>
      <c r="T1284" s="18" t="s">
        <v>8587</v>
      </c>
      <c r="U1284" s="17" t="s">
        <v>6640</v>
      </c>
      <c r="V1284" s="12"/>
      <c r="W1284" s="12"/>
      <c r="X1284" s="13"/>
      <c r="Y1284" s="13"/>
      <c r="Z1284" s="14"/>
      <c r="AA1284" s="14"/>
      <c r="AB1284" s="14"/>
      <c r="AC1284" s="14"/>
      <c r="AD1284" s="12"/>
      <c r="AE1284" s="12"/>
      <c r="AF1284" s="12"/>
      <c r="AG1284" s="12"/>
      <c r="AH1284" s="12"/>
      <c r="AI1284" s="12"/>
      <c r="AJ1284" s="12"/>
      <c r="AK1284" s="12"/>
    </row>
    <row r="1285" spans="1:37" ht="15" customHeight="1" x14ac:dyDescent="0.25">
      <c r="A1285" s="22" t="s">
        <v>6698</v>
      </c>
      <c r="B1285" s="11" t="s">
        <v>6699</v>
      </c>
      <c r="C1285" s="11" t="s">
        <v>6692</v>
      </c>
      <c r="D1285" s="11">
        <v>10073</v>
      </c>
      <c r="E1285" s="11" t="s">
        <v>48</v>
      </c>
      <c r="F1285" s="12" t="s">
        <v>6700</v>
      </c>
      <c r="G1285" s="12" t="s">
        <v>6701</v>
      </c>
      <c r="H1285" s="12" t="s">
        <v>40</v>
      </c>
      <c r="I1285" s="11" t="s">
        <v>40</v>
      </c>
      <c r="J1285" s="11" t="s">
        <v>6702</v>
      </c>
      <c r="K1285" s="11"/>
      <c r="L1285" s="11" t="s">
        <v>9491</v>
      </c>
      <c r="M1285" s="11" t="s">
        <v>103</v>
      </c>
      <c r="N1285" s="11" t="s">
        <v>298</v>
      </c>
      <c r="O1285" s="11"/>
      <c r="P1285" s="11"/>
      <c r="Q1285" s="11" t="s">
        <v>8588</v>
      </c>
      <c r="R1285" s="17" t="s">
        <v>8589</v>
      </c>
      <c r="S1285" s="12" t="s">
        <v>8590</v>
      </c>
      <c r="T1285" s="12"/>
      <c r="U1285" s="17" t="s">
        <v>6700</v>
      </c>
      <c r="V1285" s="12"/>
      <c r="W1285" s="12"/>
      <c r="X1285" s="13"/>
      <c r="Y1285" s="13">
        <v>43564</v>
      </c>
      <c r="Z1285" s="14" t="str">
        <f>IF([1]Points!$AB1163+[1]Points!$AC1163+[1]Points!$AD1163+[1]Points!$AF1163=0,"MAI PARTITO","PARTITO")</f>
        <v>PARTITO</v>
      </c>
      <c r="AA1285" s="14" t="str">
        <f>IF([1]Points!$AE1163&gt;10,"PERFORMANTE","NON PERFORMANTE")</f>
        <v>NON PERFORMANTE</v>
      </c>
      <c r="AB1285" s="14" t="str">
        <f>IF([1]Points!$AE1163&gt;20,"SI","NO")</f>
        <v>NO</v>
      </c>
      <c r="AC1285" s="14" t="str">
        <f>IF([1]Points!$AK1163+[1]Points!$AL1163+[1]Points!$AM1163+[1]Points!$AN1163=0,"FERMO","ATTIVO")</f>
        <v>ATTIVO</v>
      </c>
      <c r="AD1285" s="12">
        <v>11</v>
      </c>
      <c r="AE1285" s="12">
        <v>7</v>
      </c>
      <c r="AF1285" s="12">
        <v>8</v>
      </c>
      <c r="AG1285" s="12"/>
      <c r="AH1285" s="12"/>
      <c r="AI1285" s="12"/>
      <c r="AJ1285" s="12"/>
      <c r="AK1285" s="12"/>
    </row>
    <row r="1286" spans="1:37" ht="15" customHeight="1" x14ac:dyDescent="0.25">
      <c r="A1286" s="22" t="s">
        <v>6712</v>
      </c>
      <c r="B1286" s="11" t="s">
        <v>6713</v>
      </c>
      <c r="C1286" s="11" t="s">
        <v>6714</v>
      </c>
      <c r="D1286" s="11">
        <v>10077</v>
      </c>
      <c r="E1286" s="11" t="s">
        <v>48</v>
      </c>
      <c r="F1286" s="12"/>
      <c r="G1286" s="12" t="s">
        <v>40</v>
      </c>
      <c r="H1286" s="12" t="s">
        <v>40</v>
      </c>
      <c r="I1286" s="11" t="s">
        <v>40</v>
      </c>
      <c r="J1286" s="11" t="s">
        <v>6715</v>
      </c>
      <c r="K1286" s="11"/>
      <c r="L1286" s="11" t="s">
        <v>9489</v>
      </c>
      <c r="M1286" s="11" t="s">
        <v>43</v>
      </c>
      <c r="N1286" s="11"/>
      <c r="O1286" s="11"/>
      <c r="P1286" s="11"/>
      <c r="Q1286" s="11" t="s">
        <v>8591</v>
      </c>
      <c r="R1286" s="12">
        <v>11821100010</v>
      </c>
      <c r="S1286" s="12" t="s">
        <v>8592</v>
      </c>
      <c r="T1286" s="18" t="s">
        <v>6715</v>
      </c>
      <c r="U1286" s="17" t="s">
        <v>8593</v>
      </c>
      <c r="V1286" s="12"/>
      <c r="W1286" s="12"/>
      <c r="X1286" s="13" t="s">
        <v>9490</v>
      </c>
      <c r="Y1286" s="13">
        <v>43613</v>
      </c>
      <c r="Z1286" s="14" t="str">
        <f>IF([1]Points!$AB1166+[1]Points!$AC1166+[1]Points!$AD1166+[1]Points!$AF1166=0,"MAI PARTITO","PARTITO")</f>
        <v>PARTITO</v>
      </c>
      <c r="AA1286" s="14" t="str">
        <f>IF([1]Points!$AE1166&gt;10,"PERFORMANTE","NON PERFORMANTE")</f>
        <v>NON PERFORMANTE</v>
      </c>
      <c r="AB1286" s="14" t="str">
        <f>IF([1]Points!$AE1166&gt;20,"SI","NO")</f>
        <v>NO</v>
      </c>
      <c r="AC1286" s="14" t="str">
        <f>IF([1]Points!$AK1166+[1]Points!$AL1166+[1]Points!$AM1166+[1]Points!$AN1166=0,"FERMO","ATTIVO")</f>
        <v>ATTIVO</v>
      </c>
      <c r="AD1286" s="12">
        <v>1</v>
      </c>
      <c r="AE1286" s="12">
        <v>4</v>
      </c>
      <c r="AF1286" s="12">
        <v>1</v>
      </c>
      <c r="AG1286" s="12"/>
      <c r="AH1286" s="12"/>
      <c r="AI1286" s="12"/>
      <c r="AJ1286" s="12"/>
      <c r="AK1286" s="12"/>
    </row>
    <row r="1287" spans="1:37" ht="15" customHeight="1" x14ac:dyDescent="0.25">
      <c r="A1287" s="22" t="s">
        <v>6763</v>
      </c>
      <c r="B1287" s="11" t="s">
        <v>6764</v>
      </c>
      <c r="C1287" s="11" t="s">
        <v>6729</v>
      </c>
      <c r="D1287" s="11">
        <v>10070</v>
      </c>
      <c r="E1287" s="11" t="s">
        <v>48</v>
      </c>
      <c r="F1287" s="12" t="s">
        <v>6765</v>
      </c>
      <c r="G1287" s="12" t="s">
        <v>40</v>
      </c>
      <c r="H1287" s="12" t="s">
        <v>40</v>
      </c>
      <c r="I1287" s="11" t="s">
        <v>40</v>
      </c>
      <c r="J1287" s="11" t="s">
        <v>40</v>
      </c>
      <c r="K1287" s="11"/>
      <c r="L1287" s="11" t="s">
        <v>9487</v>
      </c>
      <c r="M1287" s="11" t="s">
        <v>312</v>
      </c>
      <c r="N1287" s="11" t="s">
        <v>853</v>
      </c>
      <c r="O1287" s="11"/>
      <c r="P1287" s="11"/>
      <c r="Q1287" s="11" t="s">
        <v>8594</v>
      </c>
      <c r="R1287" s="17" t="s">
        <v>8595</v>
      </c>
      <c r="S1287" s="12" t="s">
        <v>8596</v>
      </c>
      <c r="T1287" s="18" t="s">
        <v>8597</v>
      </c>
      <c r="U1287" s="12" t="s">
        <v>8598</v>
      </c>
      <c r="V1287" s="12"/>
      <c r="W1287" s="12"/>
      <c r="X1287" s="13" t="s">
        <v>9488</v>
      </c>
      <c r="Y1287" s="13">
        <v>43564</v>
      </c>
      <c r="Z1287" s="14" t="str">
        <f>IF([1]Points!$AB1176+[1]Points!$AC1176+[1]Points!$AD1176+[1]Points!$AF1176=0,"MAI PARTITO","PARTITO")</f>
        <v>PARTITO</v>
      </c>
      <c r="AA1287" s="14" t="str">
        <f>IF([1]Points!$AE1176&gt;10,"PERFORMANTE","NON PERFORMANTE")</f>
        <v>NON PERFORMANTE</v>
      </c>
      <c r="AB1287" s="14" t="str">
        <f>IF([1]Points!$AE1176&gt;20,"SI","NO")</f>
        <v>NO</v>
      </c>
      <c r="AC1287" s="14" t="str">
        <f>IF([1]Points!$AK1176+[1]Points!$AL1176+[1]Points!$AM1176+[1]Points!$AN1176=0,"FERMO","ATTIVO")</f>
        <v>ATTIVO</v>
      </c>
      <c r="AD1287" s="12">
        <v>3</v>
      </c>
      <c r="AE1287" s="12">
        <v>4</v>
      </c>
      <c r="AF1287" s="12">
        <v>4</v>
      </c>
      <c r="AG1287" s="12"/>
      <c r="AH1287" s="12"/>
      <c r="AI1287" s="12"/>
      <c r="AJ1287" s="12"/>
      <c r="AK1287" s="12"/>
    </row>
    <row r="1288" spans="1:37" ht="15" customHeight="1" x14ac:dyDescent="0.25">
      <c r="A1288" s="22" t="s">
        <v>1479</v>
      </c>
      <c r="B1288" s="11" t="s">
        <v>1480</v>
      </c>
      <c r="C1288" s="11" t="s">
        <v>190</v>
      </c>
      <c r="D1288" s="11">
        <v>14100</v>
      </c>
      <c r="E1288" s="11" t="s">
        <v>191</v>
      </c>
      <c r="F1288" s="12" t="s">
        <v>1481</v>
      </c>
      <c r="G1288" s="12" t="s">
        <v>1482</v>
      </c>
      <c r="H1288" s="12" t="s">
        <v>40</v>
      </c>
      <c r="I1288" s="11" t="s">
        <v>40</v>
      </c>
      <c r="J1288" s="11" t="s">
        <v>1483</v>
      </c>
      <c r="K1288" s="11"/>
      <c r="L1288" s="11" t="s">
        <v>9485</v>
      </c>
      <c r="M1288" s="11" t="s">
        <v>312</v>
      </c>
      <c r="N1288" s="11" t="s">
        <v>78</v>
      </c>
      <c r="O1288" s="11"/>
      <c r="P1288" s="11"/>
      <c r="Q1288" s="11" t="s">
        <v>8145</v>
      </c>
      <c r="R1288" s="17" t="s">
        <v>8146</v>
      </c>
      <c r="S1288" s="12" t="s">
        <v>8147</v>
      </c>
      <c r="T1288" s="12"/>
      <c r="U1288" s="12"/>
      <c r="V1288" s="12"/>
      <c r="W1288" s="12"/>
      <c r="X1288" s="13" t="s">
        <v>9486</v>
      </c>
      <c r="Y1288" s="13">
        <v>43564</v>
      </c>
      <c r="Z1288" s="14" t="str">
        <f>IF([1]Points!$AB240+[1]Points!$AC240+[1]Points!$AD240+[1]Points!$AF240=0,"MAI PARTITO","PARTITO")</f>
        <v>PARTITO</v>
      </c>
      <c r="AA1288" s="14" t="str">
        <f>IF([1]Points!$AE240&gt;10,"PERFORMANTE","NON PERFORMANTE")</f>
        <v>PERFORMANTE</v>
      </c>
      <c r="AB1288" s="14" t="str">
        <f>IF([1]Points!$AE240&gt;20,"SI","NO")</f>
        <v>SI</v>
      </c>
      <c r="AC1288" s="14" t="str">
        <f>IF([1]Points!$AK240+[1]Points!$AL240+[1]Points!$AM240+[1]Points!$AN240=0,"FERMO","ATTIVO")</f>
        <v>ATTIVO</v>
      </c>
      <c r="AD1288" s="12"/>
      <c r="AE1288" s="12">
        <v>19</v>
      </c>
      <c r="AF1288" s="12">
        <v>26</v>
      </c>
      <c r="AG1288" s="12"/>
      <c r="AH1288" s="12"/>
      <c r="AI1288" s="12"/>
      <c r="AJ1288" s="12"/>
      <c r="AK1288" s="12"/>
    </row>
    <row r="1289" spans="1:37" ht="15" customHeight="1" x14ac:dyDescent="0.25">
      <c r="A1289" s="22" t="s">
        <v>1495</v>
      </c>
      <c r="B1289" s="11" t="s">
        <v>1496</v>
      </c>
      <c r="C1289" s="11" t="s">
        <v>190</v>
      </c>
      <c r="D1289" s="11">
        <v>14100</v>
      </c>
      <c r="E1289" s="11" t="s">
        <v>191</v>
      </c>
      <c r="F1289" s="12" t="s">
        <v>1497</v>
      </c>
      <c r="G1289" s="12" t="s">
        <v>1498</v>
      </c>
      <c r="H1289" s="12" t="s">
        <v>40</v>
      </c>
      <c r="I1289" s="11" t="s">
        <v>40</v>
      </c>
      <c r="J1289" s="11" t="s">
        <v>1499</v>
      </c>
      <c r="K1289" s="11"/>
      <c r="L1289" s="11" t="s">
        <v>9484</v>
      </c>
      <c r="M1289" s="11" t="s">
        <v>103</v>
      </c>
      <c r="N1289" s="11" t="s">
        <v>78</v>
      </c>
      <c r="O1289" s="11"/>
      <c r="P1289" s="11"/>
      <c r="Q1289" s="11" t="s">
        <v>1500</v>
      </c>
      <c r="R1289" s="17" t="s">
        <v>1501</v>
      </c>
      <c r="S1289" s="17" t="s">
        <v>1502</v>
      </c>
      <c r="T1289" s="17" t="s">
        <v>1503</v>
      </c>
      <c r="U1289" s="17" t="s">
        <v>1497</v>
      </c>
      <c r="V1289" s="12"/>
      <c r="W1289" s="12"/>
      <c r="X1289" s="13"/>
      <c r="Y1289" s="13">
        <v>43564</v>
      </c>
      <c r="Z1289" s="14" t="str">
        <f>IF([1]Points!$AB243+[1]Points!$AC243+[1]Points!$AD243+[1]Points!$AF243=0,"MAI PARTITO","PARTITO")</f>
        <v>PARTITO</v>
      </c>
      <c r="AA1289" s="14" t="str">
        <f>IF([1]Points!$AE243&gt;10,"PERFORMANTE","NON PERFORMANTE")</f>
        <v>PERFORMANTE</v>
      </c>
      <c r="AB1289" s="14" t="str">
        <f>IF([1]Points!$AE243&gt;20,"SI","NO")</f>
        <v>NO</v>
      </c>
      <c r="AC1289" s="14" t="str">
        <f>IF([1]Points!$AK243+[1]Points!$AL243+[1]Points!$AM243+[1]Points!$AN243=0,"FERMO","ATTIVO")</f>
        <v>ATTIVO</v>
      </c>
      <c r="AD1289" s="12">
        <v>22</v>
      </c>
      <c r="AE1289" s="12">
        <v>16</v>
      </c>
      <c r="AF1289" s="12">
        <v>18</v>
      </c>
      <c r="AG1289" s="12"/>
      <c r="AH1289" s="12"/>
      <c r="AI1289" s="12"/>
      <c r="AJ1289" s="12"/>
      <c r="AK1289" s="12"/>
    </row>
    <row r="1290" spans="1:37" ht="15" customHeight="1" x14ac:dyDescent="0.25">
      <c r="A1290" s="22" t="s">
        <v>6857</v>
      </c>
      <c r="B1290" s="11" t="s">
        <v>6858</v>
      </c>
      <c r="C1290" s="11" t="s">
        <v>3258</v>
      </c>
      <c r="D1290" s="11">
        <v>10098</v>
      </c>
      <c r="E1290" s="11" t="s">
        <v>48</v>
      </c>
      <c r="F1290" s="12" t="s">
        <v>6859</v>
      </c>
      <c r="G1290" s="12" t="s">
        <v>6860</v>
      </c>
      <c r="H1290" s="12" t="s">
        <v>40</v>
      </c>
      <c r="I1290" s="11" t="s">
        <v>40</v>
      </c>
      <c r="J1290" s="11" t="s">
        <v>6861</v>
      </c>
      <c r="K1290" s="11"/>
      <c r="L1290" s="11" t="s">
        <v>9483</v>
      </c>
      <c r="M1290" s="11" t="s">
        <v>103</v>
      </c>
      <c r="N1290" s="11" t="s">
        <v>1390</v>
      </c>
      <c r="O1290" s="11"/>
      <c r="P1290" s="11"/>
      <c r="Q1290" s="11" t="s">
        <v>8599</v>
      </c>
      <c r="R1290" s="12">
        <v>11443950016</v>
      </c>
      <c r="S1290" s="12" t="s">
        <v>8600</v>
      </c>
      <c r="T1290" s="18" t="s">
        <v>8601</v>
      </c>
      <c r="U1290" s="17" t="s">
        <v>6859</v>
      </c>
      <c r="V1290" s="12"/>
      <c r="W1290" s="12"/>
      <c r="X1290" s="13" t="s">
        <v>9425</v>
      </c>
      <c r="Y1290" s="13">
        <v>43564</v>
      </c>
      <c r="Z1290" s="14" t="str">
        <f>IF([1]Points!$AB1194+[1]Points!$AC1194+[1]Points!$AD1194+[1]Points!$AF1194=0,"MAI PARTITO","PARTITO")</f>
        <v>PARTITO</v>
      </c>
      <c r="AA1290" s="14" t="str">
        <f>IF([1]Points!$AE1194&gt;10,"PERFORMANTE","NON PERFORMANTE")</f>
        <v>PERFORMANTE</v>
      </c>
      <c r="AB1290" s="14" t="str">
        <f>IF([1]Points!$AE1194&gt;20,"SI","NO")</f>
        <v>SI</v>
      </c>
      <c r="AC1290" s="14" t="str">
        <f>IF([1]Points!$AK1194+[1]Points!$AL1194+[1]Points!$AM1194+[1]Points!$AN1194=0,"FERMO","ATTIVO")</f>
        <v>ATTIVO</v>
      </c>
      <c r="AD1290" s="12">
        <v>30</v>
      </c>
      <c r="AE1290" s="12">
        <v>33</v>
      </c>
      <c r="AF1290" s="12">
        <v>40</v>
      </c>
      <c r="AG1290" s="12"/>
      <c r="AH1290" s="12"/>
      <c r="AI1290" s="12"/>
      <c r="AJ1290" s="12"/>
      <c r="AK1290" s="12"/>
    </row>
    <row r="1291" spans="1:37" ht="15" customHeight="1" x14ac:dyDescent="0.25">
      <c r="A1291" s="22" t="s">
        <v>1571</v>
      </c>
      <c r="B1291" s="11" t="s">
        <v>1572</v>
      </c>
      <c r="C1291" s="11" t="s">
        <v>1573</v>
      </c>
      <c r="D1291" s="11">
        <v>10149</v>
      </c>
      <c r="E1291" s="11" t="s">
        <v>48</v>
      </c>
      <c r="F1291" s="12" t="s">
        <v>1574</v>
      </c>
      <c r="G1291" s="12" t="s">
        <v>1575</v>
      </c>
      <c r="H1291" s="12" t="s">
        <v>1576</v>
      </c>
      <c r="I1291" s="11" t="s">
        <v>1577</v>
      </c>
      <c r="J1291" s="11" t="s">
        <v>1578</v>
      </c>
      <c r="K1291" s="11"/>
      <c r="L1291" s="11" t="s">
        <v>9481</v>
      </c>
      <c r="M1291" s="11" t="s">
        <v>43</v>
      </c>
      <c r="N1291" s="11"/>
      <c r="O1291" s="11"/>
      <c r="P1291" s="11"/>
      <c r="Q1291" s="11" t="s">
        <v>8170</v>
      </c>
      <c r="R1291" s="17" t="s">
        <v>8171</v>
      </c>
      <c r="S1291" s="12" t="s">
        <v>8172</v>
      </c>
      <c r="T1291" s="18" t="s">
        <v>8173</v>
      </c>
      <c r="U1291" s="17" t="s">
        <v>1574</v>
      </c>
      <c r="V1291" s="12"/>
      <c r="W1291" s="12"/>
      <c r="X1291" s="13" t="s">
        <v>9482</v>
      </c>
      <c r="Y1291" s="13">
        <v>43566</v>
      </c>
      <c r="Z1291" s="14" t="str">
        <f>IF([1]Points!$AB254+[1]Points!$AC254+[1]Points!$AD254+[1]Points!$AF254=0,"MAI PARTITO","PARTITO")</f>
        <v>PARTITO</v>
      </c>
      <c r="AA1291" s="14" t="str">
        <f>IF([1]Points!$AE254&gt;10,"PERFORMANTE","NON PERFORMANTE")</f>
        <v>NON PERFORMANTE</v>
      </c>
      <c r="AB1291" s="14" t="str">
        <f>IF([1]Points!$AE254&gt;20,"SI","NO")</f>
        <v>NO</v>
      </c>
      <c r="AC1291" s="14" t="str">
        <f>IF([1]Points!$AK254+[1]Points!$AL254+[1]Points!$AM254+[1]Points!$AN254=0,"FERMO","ATTIVO")</f>
        <v>ATTIVO</v>
      </c>
      <c r="AD1291" s="12">
        <v>11</v>
      </c>
      <c r="AE1291" s="12">
        <v>13</v>
      </c>
      <c r="AF1291" s="12">
        <v>10</v>
      </c>
      <c r="AG1291" s="12"/>
      <c r="AH1291" s="12"/>
      <c r="AI1291" s="12"/>
      <c r="AJ1291" s="12"/>
      <c r="AK1291" s="12"/>
    </row>
    <row r="1292" spans="1:37" ht="15" customHeight="1" x14ac:dyDescent="0.25">
      <c r="A1292" s="22" t="s">
        <v>1595</v>
      </c>
      <c r="B1292" s="11" t="s">
        <v>1596</v>
      </c>
      <c r="C1292" s="11" t="s">
        <v>1597</v>
      </c>
      <c r="D1292" s="11">
        <v>28043</v>
      </c>
      <c r="E1292" s="11" t="s">
        <v>591</v>
      </c>
      <c r="F1292" s="12" t="s">
        <v>1598</v>
      </c>
      <c r="G1292" s="12" t="s">
        <v>1599</v>
      </c>
      <c r="H1292" s="12" t="s">
        <v>40</v>
      </c>
      <c r="I1292" s="11" t="s">
        <v>40</v>
      </c>
      <c r="J1292" s="11" t="s">
        <v>1600</v>
      </c>
      <c r="K1292" s="11"/>
      <c r="L1292" s="11" t="s">
        <v>9479</v>
      </c>
      <c r="M1292" s="11" t="s">
        <v>43</v>
      </c>
      <c r="N1292" s="11"/>
      <c r="O1292" s="11"/>
      <c r="P1292" s="11"/>
      <c r="Q1292" s="11" t="s">
        <v>7761</v>
      </c>
      <c r="R1292" s="12" t="s">
        <v>1601</v>
      </c>
      <c r="S1292" s="12" t="s">
        <v>7762</v>
      </c>
      <c r="T1292" s="12"/>
      <c r="U1292" s="12"/>
      <c r="V1292" s="12"/>
      <c r="W1292" s="12"/>
      <c r="X1292" s="13" t="s">
        <v>9480</v>
      </c>
      <c r="Y1292" s="13">
        <v>44488</v>
      </c>
      <c r="Z1292" s="14" t="str">
        <f>IF([1]Points!$AB258+[1]Points!$AC258+[1]Points!$AD258+[1]Points!$AF258=0,"MAI PARTITO","PARTITO")</f>
        <v>PARTITO</v>
      </c>
      <c r="AA1292" s="14" t="str">
        <f>IF([1]Points!$AE258&gt;10,"PERFORMANTE","NON PERFORMANTE")</f>
        <v>NON PERFORMANTE</v>
      </c>
      <c r="AB1292" s="14" t="str">
        <f>IF([1]Points!$AE258&gt;20,"SI","NO")</f>
        <v>NO</v>
      </c>
      <c r="AC1292" s="14" t="str">
        <f>IF([1]Points!$AK258+[1]Points!$AL258+[1]Points!$AM258+[1]Points!$AN258=0,"FERMO","ATTIVO")</f>
        <v>ATTIVO</v>
      </c>
      <c r="AD1292" s="12"/>
      <c r="AE1292" s="12"/>
      <c r="AF1292" s="12">
        <v>1</v>
      </c>
      <c r="AG1292" s="12"/>
      <c r="AH1292" s="12"/>
      <c r="AI1292" s="12"/>
      <c r="AJ1292" s="12"/>
      <c r="AK1292" s="12"/>
    </row>
    <row r="1293" spans="1:37" ht="15" customHeight="1" x14ac:dyDescent="0.25">
      <c r="A1293" s="22" t="s">
        <v>7042</v>
      </c>
      <c r="B1293" s="11" t="s">
        <v>7043</v>
      </c>
      <c r="C1293" s="11" t="s">
        <v>7044</v>
      </c>
      <c r="D1293" s="11">
        <v>15030</v>
      </c>
      <c r="E1293" s="11" t="s">
        <v>37</v>
      </c>
      <c r="F1293" s="12"/>
      <c r="G1293" s="12" t="s">
        <v>7045</v>
      </c>
      <c r="H1293" s="12" t="s">
        <v>40</v>
      </c>
      <c r="I1293" s="11" t="s">
        <v>40</v>
      </c>
      <c r="J1293" s="11" t="s">
        <v>7046</v>
      </c>
      <c r="K1293" s="11"/>
      <c r="L1293" s="11" t="s">
        <v>9477</v>
      </c>
      <c r="M1293" s="11" t="s">
        <v>43</v>
      </c>
      <c r="N1293" s="11"/>
      <c r="O1293" s="11"/>
      <c r="P1293" s="11"/>
      <c r="Q1293" s="11" t="s">
        <v>8602</v>
      </c>
      <c r="R1293" s="17" t="s">
        <v>8603</v>
      </c>
      <c r="S1293" s="12" t="s">
        <v>8604</v>
      </c>
      <c r="T1293" s="12"/>
      <c r="U1293" s="12"/>
      <c r="V1293" s="12"/>
      <c r="W1293" s="12"/>
      <c r="X1293" s="13" t="s">
        <v>9478</v>
      </c>
      <c r="Y1293" s="13">
        <v>44109</v>
      </c>
      <c r="Z1293" s="14" t="str">
        <f>IF([1]Points!$AB1228+[1]Points!$AC1228+[1]Points!$AD1228+[1]Points!$AF1228=0,"MAI PARTITO","PARTITO")</f>
        <v>PARTITO</v>
      </c>
      <c r="AA1293" s="14" t="str">
        <f>IF([1]Points!$AE1228&gt;10,"PERFORMANTE","NON PERFORMANTE")</f>
        <v>NON PERFORMANTE</v>
      </c>
      <c r="AB1293" s="14" t="str">
        <f>IF([1]Points!$AE1228&gt;20,"SI","NO")</f>
        <v>NO</v>
      </c>
      <c r="AC1293" s="14" t="str">
        <f>IF([1]Points!$AK1228+[1]Points!$AL1228+[1]Points!$AM1228+[1]Points!$AN1228=0,"FERMO","ATTIVO")</f>
        <v>ATTIVO</v>
      </c>
      <c r="AD1293" s="12"/>
      <c r="AE1293" s="12">
        <v>3</v>
      </c>
      <c r="AF1293" s="12">
        <v>6</v>
      </c>
      <c r="AG1293" s="12"/>
      <c r="AH1293" s="12"/>
      <c r="AI1293" s="12"/>
      <c r="AJ1293" s="12"/>
      <c r="AK1293" s="12"/>
    </row>
    <row r="1294" spans="1:37" ht="15" customHeight="1" x14ac:dyDescent="0.25">
      <c r="A1294" s="22" t="s">
        <v>7123</v>
      </c>
      <c r="B1294" s="11" t="s">
        <v>7124</v>
      </c>
      <c r="C1294" s="11" t="s">
        <v>3080</v>
      </c>
      <c r="D1294" s="11">
        <v>10023</v>
      </c>
      <c r="E1294" s="11" t="s">
        <v>48</v>
      </c>
      <c r="F1294" s="12" t="s">
        <v>7125</v>
      </c>
      <c r="G1294" s="12" t="s">
        <v>40</v>
      </c>
      <c r="H1294" s="12" t="s">
        <v>40</v>
      </c>
      <c r="I1294" s="11" t="s">
        <v>40</v>
      </c>
      <c r="J1294" s="11" t="s">
        <v>7126</v>
      </c>
      <c r="K1294" s="11"/>
      <c r="L1294" s="11" t="s">
        <v>9476</v>
      </c>
      <c r="M1294" s="11" t="s">
        <v>43</v>
      </c>
      <c r="N1294" s="11"/>
      <c r="O1294" s="11"/>
      <c r="P1294" s="11"/>
      <c r="Q1294" s="11" t="s">
        <v>8605</v>
      </c>
      <c r="R1294" s="12">
        <v>10533690011</v>
      </c>
      <c r="S1294" s="12" t="s">
        <v>8607</v>
      </c>
      <c r="T1294" s="18" t="s">
        <v>8606</v>
      </c>
      <c r="U1294" s="17" t="s">
        <v>7125</v>
      </c>
      <c r="V1294" s="12"/>
      <c r="W1294" s="12"/>
      <c r="X1294" s="13" t="s">
        <v>9475</v>
      </c>
      <c r="Y1294" s="13">
        <v>43997</v>
      </c>
      <c r="Z1294" s="14" t="str">
        <f>IF([1]Points!$AB1243+[1]Points!$AC1243+[1]Points!$AD1243+[1]Points!$AF1243=0,"MAI PARTITO","PARTITO")</f>
        <v>PARTITO</v>
      </c>
      <c r="AA1294" s="14" t="str">
        <f>IF([1]Points!$AE1243&gt;10,"PERFORMANTE","NON PERFORMANTE")</f>
        <v>NON PERFORMANTE</v>
      </c>
      <c r="AB1294" s="14" t="str">
        <f>IF([1]Points!$AE1243&gt;20,"SI","NO")</f>
        <v>NO</v>
      </c>
      <c r="AC1294" s="14" t="str">
        <f>IF([1]Points!$AK1243+[1]Points!$AL1243+[1]Points!$AM1243+[1]Points!$AN1243=0,"FERMO","ATTIVO")</f>
        <v>ATTIVO</v>
      </c>
      <c r="AD1294" s="12"/>
      <c r="AE1294" s="12">
        <v>2</v>
      </c>
      <c r="AF1294" s="12">
        <v>6</v>
      </c>
      <c r="AG1294" s="12"/>
      <c r="AH1294" s="12"/>
      <c r="AI1294" s="12"/>
      <c r="AJ1294" s="12"/>
      <c r="AK1294" s="12"/>
    </row>
    <row r="1295" spans="1:37" ht="15" customHeight="1" x14ac:dyDescent="0.25">
      <c r="A1295" s="22" t="s">
        <v>7303</v>
      </c>
      <c r="B1295" s="11" t="s">
        <v>7304</v>
      </c>
      <c r="C1295" s="11" t="s">
        <v>7305</v>
      </c>
      <c r="D1295" s="11">
        <v>13041</v>
      </c>
      <c r="E1295" s="11" t="s">
        <v>1547</v>
      </c>
      <c r="F1295" s="12" t="s">
        <v>7306</v>
      </c>
      <c r="G1295" s="12" t="s">
        <v>40</v>
      </c>
      <c r="H1295" s="12" t="s">
        <v>40</v>
      </c>
      <c r="I1295" s="11" t="s">
        <v>40</v>
      </c>
      <c r="J1295" s="11" t="s">
        <v>7307</v>
      </c>
      <c r="K1295" s="11"/>
      <c r="L1295" s="11" t="s">
        <v>9473</v>
      </c>
      <c r="M1295" s="11" t="s">
        <v>312</v>
      </c>
      <c r="N1295" s="11" t="s">
        <v>1390</v>
      </c>
      <c r="O1295" s="11"/>
      <c r="P1295" s="11"/>
      <c r="Q1295" s="11" t="s">
        <v>9358</v>
      </c>
      <c r="R1295" s="17" t="s">
        <v>7308</v>
      </c>
      <c r="S1295" s="12" t="s">
        <v>8608</v>
      </c>
      <c r="T1295" s="12"/>
      <c r="U1295" s="12"/>
      <c r="V1295" s="12"/>
      <c r="W1295" s="12"/>
      <c r="X1295" s="13" t="s">
        <v>9474</v>
      </c>
      <c r="Y1295" s="13">
        <v>43564</v>
      </c>
      <c r="Z1295" s="14" t="str">
        <f>IF([1]Points!$AB1270+[1]Points!$AC1270+[1]Points!$AD1270+[1]Points!$AF1270=0,"MAI PARTITO","PARTITO")</f>
        <v>PARTITO</v>
      </c>
      <c r="AA1295" s="14" t="str">
        <f>IF([1]Points!$AE1270&gt;10,"PERFORMANTE","NON PERFORMANTE")</f>
        <v>NON PERFORMANTE</v>
      </c>
      <c r="AB1295" s="14" t="str">
        <f>IF([1]Points!$AE1270&gt;20,"SI","NO")</f>
        <v>NO</v>
      </c>
      <c r="AC1295" s="14" t="str">
        <f>IF([1]Points!$AK1270+[1]Points!$AL1270+[1]Points!$AM1270+[1]Points!$AN1270=0,"FERMO","ATTIVO")</f>
        <v>ATTIVO</v>
      </c>
      <c r="AD1295" s="12">
        <v>9</v>
      </c>
      <c r="AE1295" s="12">
        <v>7</v>
      </c>
      <c r="AF1295" s="12">
        <v>5</v>
      </c>
      <c r="AG1295" s="12"/>
      <c r="AH1295" s="12"/>
      <c r="AI1295" s="12"/>
      <c r="AJ1295" s="12"/>
      <c r="AK1295" s="12"/>
    </row>
    <row r="1296" spans="1:37" ht="15" customHeight="1" x14ac:dyDescent="0.25">
      <c r="A1296" s="22" t="s">
        <v>7314</v>
      </c>
      <c r="B1296" s="11" t="s">
        <v>7315</v>
      </c>
      <c r="C1296" s="11" t="s">
        <v>7316</v>
      </c>
      <c r="D1296" s="11">
        <v>13049</v>
      </c>
      <c r="E1296" s="11" t="s">
        <v>1547</v>
      </c>
      <c r="F1296" s="12" t="s">
        <v>7317</v>
      </c>
      <c r="G1296" s="12" t="s">
        <v>7318</v>
      </c>
      <c r="H1296" s="12" t="s">
        <v>40</v>
      </c>
      <c r="I1296" s="11" t="s">
        <v>40</v>
      </c>
      <c r="J1296" s="11" t="s">
        <v>7319</v>
      </c>
      <c r="K1296" s="11"/>
      <c r="L1296" s="11" t="s">
        <v>9472</v>
      </c>
      <c r="M1296" s="11" t="s">
        <v>43</v>
      </c>
      <c r="N1296" s="11"/>
      <c r="O1296" s="11"/>
      <c r="P1296" s="11"/>
      <c r="Q1296" s="11" t="s">
        <v>8613</v>
      </c>
      <c r="R1296" s="17" t="s">
        <v>8615</v>
      </c>
      <c r="S1296" s="12" t="s">
        <v>8616</v>
      </c>
      <c r="T1296" s="18" t="s">
        <v>8612</v>
      </c>
      <c r="U1296" s="12" t="s">
        <v>8614</v>
      </c>
      <c r="V1296" s="12"/>
      <c r="W1296" s="12"/>
      <c r="X1296" s="13"/>
      <c r="Y1296" s="13">
        <v>44328</v>
      </c>
      <c r="Z1296" s="14" t="str">
        <f>IF([1]Points!$AB1272+[1]Points!$AC1272+[1]Points!$AD1272+[1]Points!$AF1272=0,"MAI PARTITO","PARTITO")</f>
        <v>PARTITO</v>
      </c>
      <c r="AA1296" s="14" t="str">
        <f>IF([1]Points!$AE1272&gt;10,"PERFORMANTE","NON PERFORMANTE")</f>
        <v>NON PERFORMANTE</v>
      </c>
      <c r="AB1296" s="14" t="str">
        <f>IF([1]Points!$AE1272&gt;20,"SI","NO")</f>
        <v>NO</v>
      </c>
      <c r="AC1296" s="14" t="str">
        <f>IF([1]Points!$AK1272+[1]Points!$AL1272+[1]Points!$AM1272+[1]Points!$AN1272=0,"FERMO","ATTIVO")</f>
        <v>ATTIVO</v>
      </c>
      <c r="AD1296" s="12"/>
      <c r="AE1296" s="12"/>
      <c r="AF1296" s="12">
        <v>7</v>
      </c>
      <c r="AG1296" s="12"/>
      <c r="AH1296" s="12"/>
      <c r="AI1296" s="12"/>
      <c r="AJ1296" s="12"/>
      <c r="AK1296" s="12"/>
    </row>
    <row r="1297" spans="1:37" ht="15" customHeight="1" x14ac:dyDescent="0.25">
      <c r="A1297" s="22" t="s">
        <v>7666</v>
      </c>
      <c r="B1297" s="11" t="s">
        <v>7667</v>
      </c>
      <c r="C1297" s="11" t="s">
        <v>7630</v>
      </c>
      <c r="D1297" s="11">
        <v>13039</v>
      </c>
      <c r="E1297" s="11" t="s">
        <v>1547</v>
      </c>
      <c r="F1297" s="12" t="s">
        <v>7668</v>
      </c>
      <c r="G1297" s="12" t="s">
        <v>7669</v>
      </c>
      <c r="H1297" s="12" t="s">
        <v>7670</v>
      </c>
      <c r="I1297" s="11" t="s">
        <v>40</v>
      </c>
      <c r="J1297" s="11" t="s">
        <v>40</v>
      </c>
      <c r="K1297" s="11"/>
      <c r="L1297" s="11" t="s">
        <v>9471</v>
      </c>
      <c r="M1297" s="11" t="s">
        <v>43</v>
      </c>
      <c r="N1297" s="11"/>
      <c r="O1297" s="11"/>
      <c r="P1297" s="11"/>
      <c r="Q1297" s="11" t="s">
        <v>8609</v>
      </c>
      <c r="R1297" s="17" t="s">
        <v>8611</v>
      </c>
      <c r="S1297" s="12" t="s">
        <v>8610</v>
      </c>
      <c r="T1297" s="18" t="s">
        <v>8612</v>
      </c>
      <c r="U1297" s="12"/>
      <c r="V1297" s="12"/>
      <c r="W1297" s="12"/>
      <c r="X1297" s="13" t="s">
        <v>9440</v>
      </c>
      <c r="Y1297" s="13">
        <v>44343</v>
      </c>
      <c r="Z1297" s="14" t="str">
        <f>IF([1]Points!$AB1332+[1]Points!$AC1332+[1]Points!$AD1332+[1]Points!$AF1332=0,"MAI PARTITO","PARTITO")</f>
        <v>PARTITO</v>
      </c>
      <c r="AA1297" s="14" t="str">
        <f>IF([1]Points!$AE1332&gt;10,"PERFORMANTE","NON PERFORMANTE")</f>
        <v>NON PERFORMANTE</v>
      </c>
      <c r="AB1297" s="14" t="str">
        <f>IF([1]Points!$AE1332&gt;20,"SI","NO")</f>
        <v>NO</v>
      </c>
      <c r="AC1297" s="14" t="str">
        <f>IF([1]Points!$AK1332+[1]Points!$AL1332+[1]Points!$AM1332+[1]Points!$AN1332=0,"FERMO","ATTIVO")</f>
        <v>ATTIVO</v>
      </c>
      <c r="AD1297" s="12"/>
      <c r="AE1297" s="12"/>
      <c r="AF1297" s="12"/>
      <c r="AG1297" s="12"/>
      <c r="AH1297" s="12"/>
      <c r="AI1297" s="12"/>
      <c r="AJ1297" s="12"/>
      <c r="AK1297" s="12"/>
    </row>
    <row r="1298" spans="1:37" ht="15" customHeight="1" x14ac:dyDescent="0.25">
      <c r="A1298" s="46" t="s">
        <v>1830</v>
      </c>
      <c r="B1298" s="11" t="s">
        <v>1831</v>
      </c>
      <c r="C1298" s="11" t="s">
        <v>1820</v>
      </c>
      <c r="D1298" s="11">
        <v>28046</v>
      </c>
      <c r="E1298" s="11" t="s">
        <v>591</v>
      </c>
      <c r="F1298" s="12" t="s">
        <v>1832</v>
      </c>
      <c r="G1298" s="12" t="s">
        <v>1833</v>
      </c>
      <c r="H1298" s="12" t="s">
        <v>1834</v>
      </c>
      <c r="I1298" s="11" t="s">
        <v>40</v>
      </c>
      <c r="J1298" s="11" t="s">
        <v>1835</v>
      </c>
      <c r="K1298" s="11"/>
      <c r="L1298" s="11" t="s">
        <v>9469</v>
      </c>
      <c r="M1298" s="11" t="s">
        <v>43</v>
      </c>
      <c r="N1298" s="11"/>
      <c r="O1298" s="11"/>
      <c r="P1298" s="11"/>
      <c r="Q1298" s="11" t="s">
        <v>1836</v>
      </c>
      <c r="R1298" s="12" t="s">
        <v>1837</v>
      </c>
      <c r="S1298" s="12" t="s">
        <v>1838</v>
      </c>
      <c r="T1298" s="12"/>
      <c r="U1298" s="12"/>
      <c r="V1298" s="12"/>
      <c r="W1298" s="12"/>
      <c r="X1298" s="13" t="s">
        <v>9470</v>
      </c>
      <c r="Y1298" s="13">
        <v>44370</v>
      </c>
      <c r="Z1298" s="14" t="str">
        <f>IF([1]Points!$AB297+[1]Points!$AC297+[1]Points!$AD297+[1]Points!$AF297=0,"MAI PARTITO","PARTITO")</f>
        <v>PARTITO</v>
      </c>
      <c r="AA1298" s="14" t="str">
        <f>IF([1]Points!$AE297&gt;10,"PERFORMANTE","NON PERFORMANTE")</f>
        <v>NON PERFORMANTE</v>
      </c>
      <c r="AB1298" s="14" t="str">
        <f>IF([1]Points!$AE297&gt;20,"SI","NO")</f>
        <v>NO</v>
      </c>
      <c r="AC1298" s="14" t="str">
        <f>IF([1]Points!$AK297+[1]Points!$AL297+[1]Points!$AM297+[1]Points!$AN297=0,"FERMO","ATTIVO")</f>
        <v>ATTIVO</v>
      </c>
      <c r="AD1298" s="12"/>
      <c r="AE1298" s="12"/>
      <c r="AF1298" s="12">
        <v>2</v>
      </c>
      <c r="AG1298" s="12"/>
      <c r="AH1298" s="12"/>
      <c r="AI1298" s="12"/>
      <c r="AJ1298" s="12"/>
      <c r="AK1298" s="12"/>
    </row>
    <row r="1299" spans="1:37" ht="15" customHeight="1" x14ac:dyDescent="0.25">
      <c r="A1299" s="46" t="s">
        <v>1874</v>
      </c>
      <c r="B1299" s="21" t="s">
        <v>1875</v>
      </c>
      <c r="C1299" s="21" t="s">
        <v>1876</v>
      </c>
      <c r="D1299" s="21">
        <v>10082</v>
      </c>
      <c r="E1299" s="21" t="s">
        <v>48</v>
      </c>
      <c r="F1299" s="30" t="s">
        <v>1877</v>
      </c>
      <c r="G1299" s="30" t="s">
        <v>40</v>
      </c>
      <c r="H1299" s="30" t="s">
        <v>40</v>
      </c>
      <c r="I1299" s="21" t="s">
        <v>40</v>
      </c>
      <c r="J1299" s="21" t="s">
        <v>1878</v>
      </c>
      <c r="K1299" s="21"/>
      <c r="L1299" s="11" t="s">
        <v>9465</v>
      </c>
      <c r="M1299" s="21" t="s">
        <v>103</v>
      </c>
      <c r="N1299" s="11" t="s">
        <v>298</v>
      </c>
      <c r="O1299" s="21"/>
      <c r="P1299" s="21"/>
      <c r="Q1299" s="21" t="s">
        <v>8202</v>
      </c>
      <c r="R1299" s="30" t="s">
        <v>1879</v>
      </c>
      <c r="S1299" s="30" t="s">
        <v>8203</v>
      </c>
      <c r="T1299" s="33" t="s">
        <v>8204</v>
      </c>
      <c r="U1299" s="30"/>
      <c r="V1299" s="30"/>
      <c r="W1299" s="30"/>
      <c r="X1299" s="31" t="s">
        <v>9468</v>
      </c>
      <c r="Y1299" s="31">
        <v>43564</v>
      </c>
      <c r="Z1299" s="14" t="str">
        <f>IF([1]Points!$AB303+[1]Points!$AC303+[1]Points!$AD303+[1]Points!$AF303=0,"MAI PARTITO","PARTITO")</f>
        <v>PARTITO</v>
      </c>
      <c r="AA1299" s="14" t="str">
        <f>IF([1]Points!$AE303&gt;10,"PERFORMANTE","NON PERFORMANTE")</f>
        <v>PERFORMANTE</v>
      </c>
      <c r="AB1299" s="14" t="str">
        <f>IF([1]Points!$AE303&gt;20,"SI","NO")</f>
        <v>NO</v>
      </c>
      <c r="AC1299" s="14" t="str">
        <f>IF([1]Points!$AK303+[1]Points!$AL303+[1]Points!$AM303+[1]Points!$AN303=0,"FERMO","ATTIVO")</f>
        <v>ATTIVO</v>
      </c>
      <c r="AD1299" s="30">
        <v>23</v>
      </c>
      <c r="AE1299" s="30">
        <v>10</v>
      </c>
      <c r="AF1299" s="30">
        <v>16</v>
      </c>
      <c r="AG1299" s="30"/>
      <c r="AH1299" s="30"/>
      <c r="AI1299" s="30"/>
      <c r="AJ1299" s="30"/>
      <c r="AK1299" s="30"/>
    </row>
    <row r="1300" spans="1:37" ht="15" customHeight="1" x14ac:dyDescent="0.25">
      <c r="A1300" s="22" t="s">
        <v>1886</v>
      </c>
      <c r="B1300" s="11" t="s">
        <v>1887</v>
      </c>
      <c r="C1300" s="11" t="s">
        <v>1868</v>
      </c>
      <c r="D1300" s="11">
        <v>28069</v>
      </c>
      <c r="E1300" s="11" t="s">
        <v>591</v>
      </c>
      <c r="F1300" s="12" t="s">
        <v>1888</v>
      </c>
      <c r="G1300" s="12" t="s">
        <v>1889</v>
      </c>
      <c r="H1300" s="12" t="s">
        <v>40</v>
      </c>
      <c r="I1300" s="11" t="s">
        <v>40</v>
      </c>
      <c r="J1300" s="11" t="s">
        <v>1890</v>
      </c>
      <c r="K1300" s="11"/>
      <c r="L1300" s="11" t="s">
        <v>9464</v>
      </c>
      <c r="M1300" s="11" t="s">
        <v>43</v>
      </c>
      <c r="N1300" s="11"/>
      <c r="O1300" s="11"/>
      <c r="P1300" s="11"/>
      <c r="Q1300" s="11" t="s">
        <v>1891</v>
      </c>
      <c r="R1300" s="17" t="s">
        <v>1892</v>
      </c>
      <c r="S1300" s="12" t="s">
        <v>1893</v>
      </c>
      <c r="T1300" s="12"/>
      <c r="U1300" s="12"/>
      <c r="V1300" s="12"/>
      <c r="W1300" s="12"/>
      <c r="X1300" s="13" t="s">
        <v>9467</v>
      </c>
      <c r="Y1300" s="13">
        <v>44490</v>
      </c>
      <c r="Z1300" s="14" t="str">
        <f>IF([1]Points!$AB305+[1]Points!$AC305+[1]Points!$AD305+[1]Points!$AF305=0,"MAI PARTITO","PARTITO")</f>
        <v>PARTITO</v>
      </c>
      <c r="AA1300" s="14" t="str">
        <f>IF([1]Points!$AE305&gt;10,"PERFORMANTE","NON PERFORMANTE")</f>
        <v>NON PERFORMANTE</v>
      </c>
      <c r="AB1300" s="14" t="str">
        <f>IF([1]Points!$AE305&gt;20,"SI","NO")</f>
        <v>NO</v>
      </c>
      <c r="AC1300" s="14" t="str">
        <f>IF([1]Points!$AK305+[1]Points!$AL305+[1]Points!$AM305+[1]Points!$AN305=0,"FERMO","ATTIVO")</f>
        <v>ATTIVO</v>
      </c>
      <c r="AD1300" s="12"/>
      <c r="AE1300" s="12"/>
      <c r="AF1300" s="12"/>
      <c r="AG1300" s="12"/>
      <c r="AH1300" s="12"/>
      <c r="AI1300" s="12"/>
      <c r="AJ1300" s="12"/>
      <c r="AK1300" s="12"/>
    </row>
    <row r="1301" spans="1:37" ht="15" customHeight="1" x14ac:dyDescent="0.25">
      <c r="A1301" s="22" t="s">
        <v>1990</v>
      </c>
      <c r="B1301" s="11" t="s">
        <v>1991</v>
      </c>
      <c r="C1301" s="11" t="s">
        <v>1992</v>
      </c>
      <c r="D1301" s="11">
        <v>10086</v>
      </c>
      <c r="E1301" s="11" t="s">
        <v>48</v>
      </c>
      <c r="F1301" s="12"/>
      <c r="G1301" s="12" t="s">
        <v>1993</v>
      </c>
      <c r="H1301" s="12" t="s">
        <v>40</v>
      </c>
      <c r="I1301" s="11" t="s">
        <v>40</v>
      </c>
      <c r="J1301" s="11" t="s">
        <v>1994</v>
      </c>
      <c r="K1301" s="11"/>
      <c r="L1301" s="11" t="s">
        <v>9466</v>
      </c>
      <c r="M1301" s="11" t="s">
        <v>43</v>
      </c>
      <c r="N1301" s="11"/>
      <c r="O1301" s="11"/>
      <c r="P1301" s="11"/>
      <c r="Q1301" s="11" t="s">
        <v>8231</v>
      </c>
      <c r="R1301" s="17" t="s">
        <v>8234</v>
      </c>
      <c r="S1301" s="12" t="s">
        <v>8233</v>
      </c>
      <c r="T1301" s="18" t="s">
        <v>8232</v>
      </c>
      <c r="U1301" s="12"/>
      <c r="V1301" s="12"/>
      <c r="W1301" s="12"/>
      <c r="X1301" s="13"/>
      <c r="Y1301" s="13">
        <v>43622</v>
      </c>
      <c r="Z1301" s="14" t="str">
        <f>IF([1]Points!$AB323+[1]Points!$AC323+[1]Points!$AD323+[1]Points!$AF323=0,"MAI PARTITO","PARTITO")</f>
        <v>PARTITO</v>
      </c>
      <c r="AA1301" s="14" t="str">
        <f>IF([1]Points!$AE323&gt;10,"PERFORMANTE","NON PERFORMANTE")</f>
        <v>PERFORMANTE</v>
      </c>
      <c r="AB1301" s="14" t="str">
        <f>IF([1]Points!$AE323&gt;20,"SI","NO")</f>
        <v>NO</v>
      </c>
      <c r="AC1301" s="14" t="str">
        <f>IF([1]Points!$AK323+[1]Points!$AL323+[1]Points!$AM323+[1]Points!$AN323=0,"FERMO","ATTIVO")</f>
        <v>ATTIVO</v>
      </c>
      <c r="AD1301" s="12">
        <v>3</v>
      </c>
      <c r="AE1301" s="12">
        <v>11</v>
      </c>
      <c r="AF1301" s="12">
        <v>16</v>
      </c>
      <c r="AG1301" s="12"/>
      <c r="AH1301" s="12"/>
      <c r="AI1301" s="12"/>
      <c r="AJ1301" s="12"/>
      <c r="AK1301" s="12"/>
    </row>
    <row r="1302" spans="1:37" ht="15" customHeight="1" x14ac:dyDescent="0.25">
      <c r="A1302" s="22" t="s">
        <v>2043</v>
      </c>
      <c r="B1302" s="11" t="s">
        <v>2044</v>
      </c>
      <c r="C1302" s="11" t="s">
        <v>2045</v>
      </c>
      <c r="D1302" s="11">
        <v>10081</v>
      </c>
      <c r="E1302" s="11" t="s">
        <v>48</v>
      </c>
      <c r="F1302" s="12" t="s">
        <v>2046</v>
      </c>
      <c r="G1302" s="12" t="s">
        <v>2047</v>
      </c>
      <c r="H1302" s="12" t="s">
        <v>40</v>
      </c>
      <c r="I1302" s="11" t="s">
        <v>40</v>
      </c>
      <c r="J1302" s="11" t="s">
        <v>2048</v>
      </c>
      <c r="K1302" s="11"/>
      <c r="L1302" s="11" t="s">
        <v>9463</v>
      </c>
      <c r="M1302" s="11" t="s">
        <v>43</v>
      </c>
      <c r="N1302" s="11"/>
      <c r="O1302" s="11"/>
      <c r="P1302" s="11"/>
      <c r="Q1302" s="11" t="s">
        <v>7781</v>
      </c>
      <c r="R1302" s="12">
        <v>11825080010</v>
      </c>
      <c r="S1302" s="12" t="s">
        <v>7782</v>
      </c>
      <c r="T1302" s="18" t="s">
        <v>7783</v>
      </c>
      <c r="U1302" s="17" t="s">
        <v>2046</v>
      </c>
      <c r="V1302" s="12"/>
      <c r="W1302" s="12"/>
      <c r="X1302" s="13" t="s">
        <v>9462</v>
      </c>
      <c r="Y1302" s="13">
        <v>44014</v>
      </c>
      <c r="Z1302" s="14" t="str">
        <f>IF([1]Points!$AB332+[1]Points!$AC332+[1]Points!$AD332+[1]Points!$AF332=0,"MAI PARTITO","PARTITO")</f>
        <v>PARTITO</v>
      </c>
      <c r="AA1302" s="14" t="str">
        <f>IF([1]Points!$AE332&gt;10,"PERFORMANTE","NON PERFORMANTE")</f>
        <v>NON PERFORMANTE</v>
      </c>
      <c r="AB1302" s="14" t="str">
        <f>IF([1]Points!$AE332&gt;20,"SI","NO")</f>
        <v>NO</v>
      </c>
      <c r="AC1302" s="14" t="str">
        <f>IF([1]Points!$AK332+[1]Points!$AL332+[1]Points!$AM332+[1]Points!$AN332=0,"FERMO","ATTIVO")</f>
        <v>FERMO</v>
      </c>
      <c r="AD1302" s="12"/>
      <c r="AE1302" s="12">
        <v>5</v>
      </c>
      <c r="AF1302" s="12">
        <v>6</v>
      </c>
      <c r="AG1302" s="12"/>
      <c r="AH1302" s="12"/>
      <c r="AI1302" s="12"/>
      <c r="AJ1302" s="12"/>
      <c r="AK1302" s="12"/>
    </row>
    <row r="1303" spans="1:37" ht="15" customHeight="1" x14ac:dyDescent="0.25">
      <c r="A1303" s="46" t="s">
        <v>2099</v>
      </c>
      <c r="B1303" s="35" t="s">
        <v>2100</v>
      </c>
      <c r="C1303" s="35" t="s">
        <v>613</v>
      </c>
      <c r="D1303" s="35">
        <v>10060</v>
      </c>
      <c r="E1303" s="35" t="s">
        <v>48</v>
      </c>
      <c r="F1303" s="37" t="s">
        <v>2101</v>
      </c>
      <c r="G1303" s="37" t="s">
        <v>40</v>
      </c>
      <c r="H1303" s="37" t="s">
        <v>40</v>
      </c>
      <c r="I1303" s="35" t="s">
        <v>40</v>
      </c>
      <c r="J1303" s="35" t="s">
        <v>2102</v>
      </c>
      <c r="K1303" s="35"/>
      <c r="L1303" s="11" t="s">
        <v>9461</v>
      </c>
      <c r="M1303" s="35" t="s">
        <v>312</v>
      </c>
      <c r="N1303" s="11" t="s">
        <v>1085</v>
      </c>
      <c r="O1303" s="35"/>
      <c r="P1303" s="35"/>
      <c r="Q1303" s="21" t="s">
        <v>8235</v>
      </c>
      <c r="R1303" s="32" t="s">
        <v>8236</v>
      </c>
      <c r="S1303" s="30" t="s">
        <v>8237</v>
      </c>
      <c r="T1303" s="33"/>
      <c r="U1303" s="32"/>
      <c r="V1303" s="37"/>
      <c r="W1303" s="37"/>
      <c r="X1303" s="31" t="s">
        <v>9460</v>
      </c>
      <c r="Y1303" s="36">
        <v>43564</v>
      </c>
      <c r="Z1303" s="26" t="str">
        <f>IF([1]Points!$AB341+[1]Points!$AC341+[1]Points!$AD341+[1]Points!$AF341=0,"MAI PARTITO","PARTITO")</f>
        <v>PARTITO</v>
      </c>
      <c r="AA1303" s="26" t="str">
        <f>IF([1]Points!$AE341&gt;10,"PERFORMANTE","NON PERFORMANTE")</f>
        <v>NON PERFORMANTE</v>
      </c>
      <c r="AB1303" s="26" t="str">
        <f>IF([1]Points!$AE341&gt;20,"SI","NO")</f>
        <v>NO</v>
      </c>
      <c r="AC1303" s="26" t="str">
        <f>IF([1]Points!$AK341+[1]Points!$AL341+[1]Points!$AM341+[1]Points!$AN341=0,"FERMO","ATTIVO")</f>
        <v>ATTIVO</v>
      </c>
      <c r="AD1303" s="37">
        <v>9</v>
      </c>
      <c r="AE1303" s="37">
        <v>6</v>
      </c>
      <c r="AF1303" s="37">
        <v>7</v>
      </c>
      <c r="AG1303" s="37"/>
      <c r="AH1303" s="37"/>
      <c r="AI1303" s="37"/>
      <c r="AJ1303" s="37"/>
      <c r="AK1303" s="37"/>
    </row>
    <row r="1304" spans="1:37" ht="15" customHeight="1" x14ac:dyDescent="0.25">
      <c r="A1304" s="46" t="s">
        <v>2208</v>
      </c>
      <c r="B1304" s="21" t="s">
        <v>2209</v>
      </c>
      <c r="C1304" s="21" t="s">
        <v>2063</v>
      </c>
      <c r="D1304" s="21">
        <v>28100</v>
      </c>
      <c r="E1304" s="21" t="s">
        <v>591</v>
      </c>
      <c r="F1304" s="30" t="s">
        <v>2210</v>
      </c>
      <c r="G1304" s="30" t="s">
        <v>2211</v>
      </c>
      <c r="H1304" s="30" t="s">
        <v>40</v>
      </c>
      <c r="I1304" s="21" t="s">
        <v>40</v>
      </c>
      <c r="J1304" s="21" t="s">
        <v>2212</v>
      </c>
      <c r="K1304" s="21"/>
      <c r="L1304" s="11" t="s">
        <v>9459</v>
      </c>
      <c r="M1304" s="21" t="s">
        <v>43</v>
      </c>
      <c r="N1304" s="21"/>
      <c r="O1304" s="21"/>
      <c r="P1304" s="21"/>
      <c r="Q1304" s="21" t="s">
        <v>7756</v>
      </c>
      <c r="R1304" s="32" t="s">
        <v>7757</v>
      </c>
      <c r="S1304" s="30" t="s">
        <v>7758</v>
      </c>
      <c r="T1304" s="30"/>
      <c r="U1304" s="30"/>
      <c r="V1304" s="30"/>
      <c r="W1304" s="30"/>
      <c r="X1304" s="31" t="s">
        <v>9458</v>
      </c>
      <c r="Y1304" s="31">
        <v>44390</v>
      </c>
      <c r="Z1304" s="14" t="str">
        <f>IF([1]Points!$AB360+[1]Points!$AC360+[1]Points!$AD360+[1]Points!$AF360=0,"MAI PARTITO","PARTITO")</f>
        <v>PARTITO</v>
      </c>
      <c r="AA1304" s="14" t="str">
        <f>IF([1]Points!$AE360&gt;10,"PERFORMANTE","NON PERFORMANTE")</f>
        <v>NON PERFORMANTE</v>
      </c>
      <c r="AB1304" s="14" t="str">
        <f>IF([1]Points!$AE360&gt;20,"SI","NO")</f>
        <v>NO</v>
      </c>
      <c r="AC1304" s="14" t="str">
        <f>IF([1]Points!$AK360+[1]Points!$AL360+[1]Points!$AM360+[1]Points!$AN360=0,"FERMO","ATTIVO")</f>
        <v>ATTIVO</v>
      </c>
      <c r="AD1304" s="30"/>
      <c r="AE1304" s="30"/>
      <c r="AF1304" s="30">
        <v>2</v>
      </c>
      <c r="AG1304" s="30"/>
      <c r="AH1304" s="30"/>
      <c r="AI1304" s="30"/>
      <c r="AJ1304" s="30"/>
      <c r="AK1304" s="30"/>
    </row>
    <row r="1305" spans="1:37" ht="15" customHeight="1" x14ac:dyDescent="0.25">
      <c r="A1305" s="22" t="s">
        <v>2232</v>
      </c>
      <c r="B1305" s="11" t="s">
        <v>2233</v>
      </c>
      <c r="C1305" s="11" t="s">
        <v>2234</v>
      </c>
      <c r="D1305" s="11">
        <v>10133</v>
      </c>
      <c r="E1305" s="11" t="s">
        <v>48</v>
      </c>
      <c r="F1305" s="12" t="s">
        <v>2235</v>
      </c>
      <c r="G1305" s="12" t="s">
        <v>2236</v>
      </c>
      <c r="H1305" s="12" t="s">
        <v>40</v>
      </c>
      <c r="I1305" s="11" t="s">
        <v>40</v>
      </c>
      <c r="J1305" s="11" t="s">
        <v>2237</v>
      </c>
      <c r="K1305" s="11"/>
      <c r="L1305" s="11" t="s">
        <v>9456</v>
      </c>
      <c r="M1305" s="11" t="s">
        <v>43</v>
      </c>
      <c r="N1305" s="11"/>
      <c r="O1305" s="11"/>
      <c r="P1305" s="11"/>
      <c r="Q1305" s="11" t="s">
        <v>8282</v>
      </c>
      <c r="R1305" s="12" t="s">
        <v>2238</v>
      </c>
      <c r="S1305" s="12" t="s">
        <v>8283</v>
      </c>
      <c r="T1305" s="12"/>
      <c r="U1305" s="12"/>
      <c r="V1305" s="12"/>
      <c r="W1305" s="12"/>
      <c r="X1305" s="13" t="s">
        <v>9457</v>
      </c>
      <c r="Y1305" s="13">
        <v>43879</v>
      </c>
      <c r="Z1305" s="14" t="str">
        <f>IF([1]Points!$AB364+[1]Points!$AC364+[1]Points!$AD364+[1]Points!$AF364=0,"MAI PARTITO","PARTITO")</f>
        <v>PARTITO</v>
      </c>
      <c r="AA1305" s="14" t="str">
        <f>IF([1]Points!$AE364&gt;10,"PERFORMANTE","NON PERFORMANTE")</f>
        <v>NON PERFORMANTE</v>
      </c>
      <c r="AB1305" s="14" t="str">
        <f>IF([1]Points!$AE364&gt;20,"SI","NO")</f>
        <v>NO</v>
      </c>
      <c r="AC1305" s="14" t="str">
        <f>IF([1]Points!$AK364+[1]Points!$AL364+[1]Points!$AM364+[1]Points!$AN364=0,"FERMO","ATTIVO")</f>
        <v>ATTIVO</v>
      </c>
      <c r="AD1305" s="12"/>
      <c r="AE1305" s="12">
        <v>9</v>
      </c>
      <c r="AF1305" s="12">
        <v>5</v>
      </c>
      <c r="AG1305" s="12"/>
      <c r="AH1305" s="12"/>
      <c r="AI1305" s="12"/>
      <c r="AJ1305" s="12"/>
      <c r="AK1305" s="12"/>
    </row>
    <row r="1306" spans="1:37" ht="15" customHeight="1" x14ac:dyDescent="0.25">
      <c r="A1306" s="22" t="s">
        <v>2298</v>
      </c>
      <c r="B1306" s="11" t="s">
        <v>2299</v>
      </c>
      <c r="C1306" s="11" t="s">
        <v>190</v>
      </c>
      <c r="D1306" s="11">
        <v>14100</v>
      </c>
      <c r="E1306" s="11" t="s">
        <v>191</v>
      </c>
      <c r="F1306" s="12" t="s">
        <v>2300</v>
      </c>
      <c r="G1306" s="12" t="s">
        <v>2301</v>
      </c>
      <c r="H1306" s="12" t="s">
        <v>2302</v>
      </c>
      <c r="I1306" s="11" t="s">
        <v>2303</v>
      </c>
      <c r="J1306" s="11" t="s">
        <v>2304</v>
      </c>
      <c r="K1306" s="11"/>
      <c r="L1306" s="11" t="s">
        <v>9455</v>
      </c>
      <c r="M1306" s="11" t="s">
        <v>103</v>
      </c>
      <c r="N1306" s="11" t="s">
        <v>265</v>
      </c>
      <c r="O1306" s="11"/>
      <c r="P1306" s="11"/>
      <c r="Q1306" s="11" t="s">
        <v>2298</v>
      </c>
      <c r="R1306" s="17" t="s">
        <v>8263</v>
      </c>
      <c r="S1306" s="12" t="s">
        <v>8265</v>
      </c>
      <c r="T1306" s="12" t="s">
        <v>8264</v>
      </c>
      <c r="U1306" s="12"/>
      <c r="V1306" s="12"/>
      <c r="W1306" s="12"/>
      <c r="X1306" s="13" t="s">
        <v>9454</v>
      </c>
      <c r="Y1306" s="13">
        <v>43564</v>
      </c>
      <c r="Z1306" s="14" t="str">
        <f>IF([1]Points!$AB376+[1]Points!$AC376+[1]Points!$AD376+[1]Points!$AF376=0,"MAI PARTITO","PARTITO")</f>
        <v>PARTITO</v>
      </c>
      <c r="AA1306" s="14" t="str">
        <f>IF([1]Points!$AE376&gt;10,"PERFORMANTE","NON PERFORMANTE")</f>
        <v>PERFORMANTE</v>
      </c>
      <c r="AB1306" s="14" t="str">
        <f>IF([1]Points!$AE376&gt;20,"SI","NO")</f>
        <v>NO</v>
      </c>
      <c r="AC1306" s="14" t="str">
        <f>IF([1]Points!$AK376+[1]Points!$AL376+[1]Points!$AM376+[1]Points!$AN376=0,"FERMO","ATTIVO")</f>
        <v>ATTIVO</v>
      </c>
      <c r="AD1306" s="12">
        <v>19</v>
      </c>
      <c r="AE1306" s="12">
        <v>14</v>
      </c>
      <c r="AF1306" s="12">
        <v>11</v>
      </c>
      <c r="AG1306" s="12"/>
      <c r="AH1306" s="12"/>
      <c r="AI1306" s="12"/>
      <c r="AJ1306" s="12"/>
      <c r="AK1306" s="12"/>
    </row>
    <row r="1307" spans="1:37" ht="15" customHeight="1" x14ac:dyDescent="0.25">
      <c r="A1307" s="22" t="s">
        <v>2390</v>
      </c>
      <c r="B1307" s="11" t="s">
        <v>2391</v>
      </c>
      <c r="C1307" s="11" t="s">
        <v>2392</v>
      </c>
      <c r="D1307" s="11">
        <v>10060</v>
      </c>
      <c r="E1307" s="11" t="s">
        <v>48</v>
      </c>
      <c r="F1307" s="12" t="s">
        <v>2393</v>
      </c>
      <c r="G1307" s="12" t="s">
        <v>40</v>
      </c>
      <c r="H1307" s="12" t="s">
        <v>40</v>
      </c>
      <c r="I1307" s="11" t="s">
        <v>40</v>
      </c>
      <c r="J1307" s="11" t="s">
        <v>2394</v>
      </c>
      <c r="K1307" s="11"/>
      <c r="L1307" s="11" t="s">
        <v>9453</v>
      </c>
      <c r="M1307" s="11" t="s">
        <v>43</v>
      </c>
      <c r="N1307" s="11"/>
      <c r="O1307" s="11"/>
      <c r="P1307" s="11"/>
      <c r="Q1307" s="11" t="s">
        <v>2395</v>
      </c>
      <c r="R1307" s="17" t="s">
        <v>2396</v>
      </c>
      <c r="S1307" s="12" t="s">
        <v>2397</v>
      </c>
      <c r="T1307" s="12"/>
      <c r="U1307" s="12"/>
      <c r="V1307" s="12"/>
      <c r="W1307" s="12"/>
      <c r="X1307" s="13" t="s">
        <v>9452</v>
      </c>
      <c r="Y1307" s="13">
        <v>43564</v>
      </c>
      <c r="Z1307" s="14" t="str">
        <f>IF([1]Points!$AB392+[1]Points!$AC392+[1]Points!$AD392+[1]Points!$AF392=0,"MAI PARTITO","PARTITO")</f>
        <v>PARTITO</v>
      </c>
      <c r="AA1307" s="14" t="str">
        <f>IF([1]Points!$AE392&gt;10,"PERFORMANTE","NON PERFORMANTE")</f>
        <v>PERFORMANTE</v>
      </c>
      <c r="AB1307" s="14" t="str">
        <f>IF([1]Points!$AE392&gt;20,"SI","NO")</f>
        <v>SI</v>
      </c>
      <c r="AC1307" s="14" t="str">
        <f>IF([1]Points!$AK392+[1]Points!$AL392+[1]Points!$AM392+[1]Points!$AN392=0,"FERMO","ATTIVO")</f>
        <v>ATTIVO</v>
      </c>
      <c r="AD1307" s="12">
        <v>15</v>
      </c>
      <c r="AE1307" s="12">
        <v>16</v>
      </c>
      <c r="AF1307" s="12">
        <v>23</v>
      </c>
      <c r="AG1307" s="12"/>
      <c r="AH1307" s="12"/>
      <c r="AI1307" s="12"/>
      <c r="AJ1307" s="12"/>
      <c r="AK1307" s="12"/>
    </row>
    <row r="1308" spans="1:37" ht="15" customHeight="1" x14ac:dyDescent="0.25">
      <c r="A1308" s="22" t="s">
        <v>2402</v>
      </c>
      <c r="B1308" s="11" t="s">
        <v>2403</v>
      </c>
      <c r="C1308" s="11" t="s">
        <v>559</v>
      </c>
      <c r="D1308" s="11">
        <v>10043</v>
      </c>
      <c r="E1308" s="11" t="s">
        <v>48</v>
      </c>
      <c r="F1308" s="12" t="s">
        <v>2404</v>
      </c>
      <c r="G1308" s="12" t="s">
        <v>40</v>
      </c>
      <c r="H1308" s="12" t="s">
        <v>40</v>
      </c>
      <c r="I1308" s="11" t="s">
        <v>2405</v>
      </c>
      <c r="J1308" s="11" t="s">
        <v>2406</v>
      </c>
      <c r="K1308" s="11"/>
      <c r="L1308" s="11" t="s">
        <v>9451</v>
      </c>
      <c r="M1308" s="11" t="s">
        <v>103</v>
      </c>
      <c r="N1308" s="11" t="s">
        <v>1277</v>
      </c>
      <c r="O1308" s="11"/>
      <c r="P1308" s="11"/>
      <c r="Q1308" s="11" t="s">
        <v>2407</v>
      </c>
      <c r="R1308" s="17" t="s">
        <v>2408</v>
      </c>
      <c r="S1308" s="12" t="s">
        <v>2409</v>
      </c>
      <c r="T1308" s="12" t="s">
        <v>2410</v>
      </c>
      <c r="U1308" s="12" t="s">
        <v>2404</v>
      </c>
      <c r="V1308" s="12"/>
      <c r="W1308" s="12"/>
      <c r="X1308" s="13" t="s">
        <v>9450</v>
      </c>
      <c r="Y1308" s="13">
        <v>43564</v>
      </c>
      <c r="Z1308" s="14" t="str">
        <f>IF([1]Points!$AB394+[1]Points!$AC394+[1]Points!$AD394+[1]Points!$AF394=0,"MAI PARTITO","PARTITO")</f>
        <v>PARTITO</v>
      </c>
      <c r="AA1308" s="14" t="str">
        <f>IF([1]Points!$AE394&gt;10,"PERFORMANTE","NON PERFORMANTE")</f>
        <v>PERFORMANTE</v>
      </c>
      <c r="AB1308" s="14" t="str">
        <f>IF([1]Points!$AE394&gt;20,"SI","NO")</f>
        <v>SI</v>
      </c>
      <c r="AC1308" s="14" t="str">
        <f>IF([1]Points!$AK394+[1]Points!$AL394+[1]Points!$AM394+[1]Points!$AN394=0,"FERMO","ATTIVO")</f>
        <v>ATTIVO</v>
      </c>
      <c r="AD1308" s="12">
        <v>67</v>
      </c>
      <c r="AE1308" s="12">
        <v>49</v>
      </c>
      <c r="AF1308" s="12">
        <v>94</v>
      </c>
      <c r="AG1308" s="12"/>
      <c r="AH1308" s="12"/>
      <c r="AI1308" s="12"/>
      <c r="AJ1308" s="12"/>
      <c r="AK1308" s="12"/>
    </row>
    <row r="1309" spans="1:37" ht="15" customHeight="1" x14ac:dyDescent="0.25">
      <c r="A1309" s="46" t="s">
        <v>2504</v>
      </c>
      <c r="B1309" s="21" t="s">
        <v>2505</v>
      </c>
      <c r="C1309" s="21" t="s">
        <v>2495</v>
      </c>
      <c r="D1309" s="21">
        <v>10048</v>
      </c>
      <c r="E1309" s="21" t="s">
        <v>48</v>
      </c>
      <c r="F1309" s="30" t="s">
        <v>2506</v>
      </c>
      <c r="G1309" s="30" t="s">
        <v>40</v>
      </c>
      <c r="H1309" s="30" t="s">
        <v>40</v>
      </c>
      <c r="I1309" s="21" t="s">
        <v>40</v>
      </c>
      <c r="J1309" s="21" t="s">
        <v>2507</v>
      </c>
      <c r="K1309" s="21"/>
      <c r="L1309" s="11" t="s">
        <v>9448</v>
      </c>
      <c r="M1309" s="21" t="s">
        <v>43</v>
      </c>
      <c r="N1309" s="21"/>
      <c r="O1309" s="21"/>
      <c r="P1309" s="21"/>
      <c r="Q1309" s="21" t="s">
        <v>7978</v>
      </c>
      <c r="R1309" s="30">
        <v>10419410013</v>
      </c>
      <c r="S1309" s="30" t="s">
        <v>7979</v>
      </c>
      <c r="T1309" s="30"/>
      <c r="U1309" s="30"/>
      <c r="V1309" s="30"/>
      <c r="W1309" s="30"/>
      <c r="X1309" s="31" t="s">
        <v>9449</v>
      </c>
      <c r="Y1309" s="31">
        <v>43564</v>
      </c>
      <c r="Z1309" s="14" t="str">
        <f>IF([1]Points!$AB413+[1]Points!$AC413+[1]Points!$AD413+[1]Points!$AF413=0,"MAI PARTITO","PARTITO")</f>
        <v>PARTITO</v>
      </c>
      <c r="AA1309" s="14" t="str">
        <f>IF([1]Points!$AE413&gt;10,"PERFORMANTE","NON PERFORMANTE")</f>
        <v>NON PERFORMANTE</v>
      </c>
      <c r="AB1309" s="14" t="str">
        <f>IF([1]Points!$AE413&gt;20,"SI","NO")</f>
        <v>NO</v>
      </c>
      <c r="AC1309" s="14" t="str">
        <f>IF([1]Points!$AK413+[1]Points!$AL413+[1]Points!$AM413+[1]Points!$AN413=0,"FERMO","ATTIVO")</f>
        <v>ATTIVO</v>
      </c>
      <c r="AD1309" s="30">
        <v>11</v>
      </c>
      <c r="AE1309" s="30">
        <v>6</v>
      </c>
      <c r="AF1309" s="30">
        <v>8</v>
      </c>
      <c r="AG1309" s="30"/>
      <c r="AH1309" s="30"/>
      <c r="AI1309" s="30"/>
      <c r="AJ1309" s="30"/>
      <c r="AK1309" s="30"/>
    </row>
    <row r="1310" spans="1:37" ht="15" customHeight="1" x14ac:dyDescent="0.25">
      <c r="A1310" s="22" t="s">
        <v>2534</v>
      </c>
      <c r="B1310" s="11" t="s">
        <v>2535</v>
      </c>
      <c r="C1310" s="11" t="s">
        <v>2536</v>
      </c>
      <c r="D1310" s="11">
        <v>15073</v>
      </c>
      <c r="E1310" s="11" t="s">
        <v>37</v>
      </c>
      <c r="F1310" s="12" t="s">
        <v>2537</v>
      </c>
      <c r="G1310" s="12" t="s">
        <v>2538</v>
      </c>
      <c r="H1310" s="12" t="s">
        <v>2539</v>
      </c>
      <c r="I1310" s="11" t="s">
        <v>40</v>
      </c>
      <c r="J1310" s="11" t="s">
        <v>2540</v>
      </c>
      <c r="K1310" s="11"/>
      <c r="L1310" s="11" t="s">
        <v>9446</v>
      </c>
      <c r="M1310" s="11" t="s">
        <v>43</v>
      </c>
      <c r="N1310" s="11"/>
      <c r="O1310" s="11"/>
      <c r="P1310" s="11"/>
      <c r="Q1310" s="11" t="s">
        <v>2541</v>
      </c>
      <c r="R1310" s="12" t="s">
        <v>2542</v>
      </c>
      <c r="S1310" s="12" t="s">
        <v>2543</v>
      </c>
      <c r="T1310" s="12" t="s">
        <v>2544</v>
      </c>
      <c r="U1310" s="17" t="s">
        <v>2537</v>
      </c>
      <c r="V1310" s="12"/>
      <c r="W1310" s="12"/>
      <c r="X1310" s="13" t="s">
        <v>9447</v>
      </c>
      <c r="Y1310" s="13">
        <v>44113</v>
      </c>
      <c r="Z1310" s="14" t="str">
        <f>IF([1]Points!$AB419+[1]Points!$AC419+[1]Points!$AD419+[1]Points!$AF419=0,"MAI PARTITO","PARTITO")</f>
        <v>PARTITO</v>
      </c>
      <c r="AA1310" s="14" t="str">
        <f>IF([1]Points!$AE419&gt;10,"PERFORMANTE","NON PERFORMANTE")</f>
        <v>NON PERFORMANTE</v>
      </c>
      <c r="AB1310" s="14" t="str">
        <f>IF([1]Points!$AE419&gt;20,"SI","NO")</f>
        <v>NO</v>
      </c>
      <c r="AC1310" s="14" t="str">
        <f>IF([1]Points!$AK419+[1]Points!$AL419+[1]Points!$AM419+[1]Points!$AN419=0,"FERMO","ATTIVO")</f>
        <v>ATTIVO</v>
      </c>
      <c r="AD1310" s="12"/>
      <c r="AE1310" s="12">
        <v>4</v>
      </c>
      <c r="AF1310" s="12">
        <v>6</v>
      </c>
      <c r="AG1310" s="12"/>
      <c r="AH1310" s="12"/>
      <c r="AI1310" s="12"/>
      <c r="AJ1310" s="12"/>
      <c r="AK1310" s="12"/>
    </row>
    <row r="1311" spans="1:37" ht="15" customHeight="1" x14ac:dyDescent="0.25">
      <c r="A1311" s="46" t="s">
        <v>2572</v>
      </c>
      <c r="B1311" s="21" t="s">
        <v>2573</v>
      </c>
      <c r="C1311" s="21" t="s">
        <v>47</v>
      </c>
      <c r="D1311" s="21">
        <v>10022</v>
      </c>
      <c r="E1311" s="21" t="s">
        <v>48</v>
      </c>
      <c r="F1311" s="30" t="s">
        <v>2574</v>
      </c>
      <c r="G1311" s="30" t="s">
        <v>40</v>
      </c>
      <c r="H1311" s="30" t="s">
        <v>40</v>
      </c>
      <c r="I1311" s="21" t="s">
        <v>40</v>
      </c>
      <c r="J1311" s="21" t="s">
        <v>2575</v>
      </c>
      <c r="K1311" s="21"/>
      <c r="L1311" s="11" t="s">
        <v>9445</v>
      </c>
      <c r="M1311" s="21" t="s">
        <v>43</v>
      </c>
      <c r="N1311" s="21"/>
      <c r="O1311" s="21"/>
      <c r="P1311" s="21"/>
      <c r="Q1311" s="21" t="s">
        <v>2572</v>
      </c>
      <c r="R1311" s="32" t="s">
        <v>8181</v>
      </c>
      <c r="S1311" s="30" t="s">
        <v>8182</v>
      </c>
      <c r="T1311" s="33" t="s">
        <v>8183</v>
      </c>
      <c r="U1311" s="30" t="s">
        <v>8184</v>
      </c>
      <c r="V1311" s="30"/>
      <c r="W1311" s="30"/>
      <c r="X1311" s="31"/>
      <c r="Y1311" s="31">
        <v>43564</v>
      </c>
      <c r="Z1311" s="14" t="str">
        <f>IF([1]Points!$AB424+[1]Points!$AC424+[1]Points!$AD424+[1]Points!$AF424=0,"MAI PARTITO","PARTITO")</f>
        <v>PARTITO</v>
      </c>
      <c r="AA1311" s="14" t="str">
        <f>IF([1]Points!$AE424&gt;10,"PERFORMANTE","NON PERFORMANTE")</f>
        <v>NON PERFORMANTE</v>
      </c>
      <c r="AB1311" s="14" t="str">
        <f>IF([1]Points!$AE424&gt;20,"SI","NO")</f>
        <v>NO</v>
      </c>
      <c r="AC1311" s="14" t="str">
        <f>IF([1]Points!$AK424+[1]Points!$AL424+[1]Points!$AM424+[1]Points!$AN424=0,"FERMO","ATTIVO")</f>
        <v>ATTIVO</v>
      </c>
      <c r="AD1311" s="30">
        <v>14</v>
      </c>
      <c r="AE1311" s="30">
        <v>4</v>
      </c>
      <c r="AF1311" s="30">
        <v>10</v>
      </c>
      <c r="AG1311" s="30"/>
      <c r="AH1311" s="30"/>
      <c r="AI1311" s="30"/>
      <c r="AJ1311" s="30"/>
      <c r="AK1311" s="30"/>
    </row>
    <row r="1312" spans="1:37" ht="15" customHeight="1" x14ac:dyDescent="0.25">
      <c r="A1312" s="46" t="s">
        <v>2746</v>
      </c>
      <c r="B1312" s="21" t="s">
        <v>2747</v>
      </c>
      <c r="C1312" s="21" t="s">
        <v>2748</v>
      </c>
      <c r="D1312" s="21">
        <v>10099</v>
      </c>
      <c r="E1312" s="21" t="s">
        <v>48</v>
      </c>
      <c r="F1312" s="30" t="s">
        <v>2749</v>
      </c>
      <c r="G1312" s="30" t="s">
        <v>40</v>
      </c>
      <c r="H1312" s="30" t="s">
        <v>40</v>
      </c>
      <c r="I1312" s="21" t="s">
        <v>40</v>
      </c>
      <c r="J1312" s="21" t="s">
        <v>40</v>
      </c>
      <c r="K1312" s="21"/>
      <c r="L1312" s="11" t="s">
        <v>9444</v>
      </c>
      <c r="M1312" s="21" t="s">
        <v>43</v>
      </c>
      <c r="N1312" s="21"/>
      <c r="O1312" s="21"/>
      <c r="P1312" s="21"/>
      <c r="Q1312" s="21" t="s">
        <v>2750</v>
      </c>
      <c r="R1312" s="32" t="s">
        <v>2751</v>
      </c>
      <c r="S1312" s="30" t="s">
        <v>2752</v>
      </c>
      <c r="T1312" s="33" t="s">
        <v>2753</v>
      </c>
      <c r="U1312" s="30"/>
      <c r="V1312" s="30"/>
      <c r="W1312" s="30"/>
      <c r="X1312" s="31" t="s">
        <v>9443</v>
      </c>
      <c r="Y1312" s="31">
        <v>43564</v>
      </c>
      <c r="Z1312" s="14" t="str">
        <f>IF([1]Points!$AB455+[1]Points!$AC455+[1]Points!$AD455+[1]Points!$AF455=0,"MAI PARTITO","PARTITO")</f>
        <v>PARTITO</v>
      </c>
      <c r="AA1312" s="14" t="str">
        <f>IF([1]Points!$AE455&gt;10,"PERFORMANTE","NON PERFORMANTE")</f>
        <v>NON PERFORMANTE</v>
      </c>
      <c r="AB1312" s="14" t="str">
        <f>IF([1]Points!$AE455&gt;20,"SI","NO")</f>
        <v>NO</v>
      </c>
      <c r="AC1312" s="14" t="str">
        <f>IF([1]Points!$AK455+[1]Points!$AL455+[1]Points!$AM455+[1]Points!$AN455=0,"FERMO","ATTIVO")</f>
        <v>ATTIVO</v>
      </c>
      <c r="AD1312" s="30">
        <v>8</v>
      </c>
      <c r="AE1312" s="30">
        <v>7</v>
      </c>
      <c r="AF1312" s="30">
        <v>10</v>
      </c>
      <c r="AG1312" s="30"/>
      <c r="AH1312" s="30"/>
      <c r="AI1312" s="30"/>
      <c r="AJ1312" s="30"/>
      <c r="AK1312" s="30"/>
    </row>
    <row r="1313" spans="1:37" ht="15" customHeight="1" x14ac:dyDescent="0.25">
      <c r="A1313" s="22" t="s">
        <v>2793</v>
      </c>
      <c r="B1313" s="11" t="s">
        <v>2794</v>
      </c>
      <c r="C1313" s="11" t="s">
        <v>856</v>
      </c>
      <c r="D1313" s="11">
        <v>10036</v>
      </c>
      <c r="E1313" s="11" t="s">
        <v>48</v>
      </c>
      <c r="F1313" s="12" t="s">
        <v>2795</v>
      </c>
      <c r="G1313" s="12" t="s">
        <v>40</v>
      </c>
      <c r="H1313" s="12" t="s">
        <v>40</v>
      </c>
      <c r="I1313" s="11" t="s">
        <v>40</v>
      </c>
      <c r="J1313" s="11" t="s">
        <v>2796</v>
      </c>
      <c r="K1313" s="11"/>
      <c r="L1313" s="11" t="s">
        <v>9441</v>
      </c>
      <c r="M1313" s="11" t="s">
        <v>43</v>
      </c>
      <c r="N1313" s="11"/>
      <c r="O1313" s="11"/>
      <c r="P1313" s="11"/>
      <c r="Q1313" s="11" t="s">
        <v>7882</v>
      </c>
      <c r="R1313" s="17" t="s">
        <v>7883</v>
      </c>
      <c r="S1313" s="12" t="s">
        <v>7884</v>
      </c>
      <c r="T1313" s="18" t="s">
        <v>7885</v>
      </c>
      <c r="U1313" s="17" t="s">
        <v>2795</v>
      </c>
      <c r="V1313" s="12"/>
      <c r="W1313" s="12"/>
      <c r="X1313" s="13" t="s">
        <v>9442</v>
      </c>
      <c r="Y1313" s="13">
        <v>43755</v>
      </c>
      <c r="Z1313" s="14" t="str">
        <f>IF([1]Points!$AB462+[1]Points!$AC462+[1]Points!$AD462+[1]Points!$AF462=0,"MAI PARTITO","PARTITO")</f>
        <v>PARTITO</v>
      </c>
      <c r="AA1313" s="14" t="str">
        <f>IF([1]Points!$AE462&gt;10,"PERFORMANTE","NON PERFORMANTE")</f>
        <v>NON PERFORMANTE</v>
      </c>
      <c r="AB1313" s="14" t="str">
        <f>IF([1]Points!$AE462&gt;20,"SI","NO")</f>
        <v>NO</v>
      </c>
      <c r="AC1313" s="14" t="str">
        <f>IF([1]Points!$AK462+[1]Points!$AL462+[1]Points!$AM462+[1]Points!$AN462=0,"FERMO","ATTIVO")</f>
        <v>ATTIVO</v>
      </c>
      <c r="AD1313" s="12">
        <v>3</v>
      </c>
      <c r="AE1313" s="12">
        <v>5</v>
      </c>
      <c r="AF1313" s="12">
        <v>5</v>
      </c>
      <c r="AG1313" s="12"/>
      <c r="AH1313" s="12"/>
      <c r="AI1313" s="12"/>
      <c r="AJ1313" s="12"/>
      <c r="AK1313" s="12"/>
    </row>
    <row r="1314" spans="1:37" ht="15" customHeight="1" x14ac:dyDescent="0.25">
      <c r="A1314" s="22" t="s">
        <v>2876</v>
      </c>
      <c r="B1314" s="11" t="s">
        <v>2877</v>
      </c>
      <c r="C1314" s="11" t="s">
        <v>2878</v>
      </c>
      <c r="D1314" s="11">
        <v>10062</v>
      </c>
      <c r="E1314" s="11" t="s">
        <v>48</v>
      </c>
      <c r="F1314" s="12" t="s">
        <v>2879</v>
      </c>
      <c r="G1314" s="12" t="s">
        <v>40</v>
      </c>
      <c r="H1314" s="12" t="s">
        <v>40</v>
      </c>
      <c r="I1314" s="11" t="s">
        <v>40</v>
      </c>
      <c r="J1314" s="11" t="s">
        <v>2880</v>
      </c>
      <c r="K1314" s="11"/>
      <c r="L1314" s="11" t="s">
        <v>2881</v>
      </c>
      <c r="M1314" s="11" t="s">
        <v>43</v>
      </c>
      <c r="N1314" s="11"/>
      <c r="O1314" s="11"/>
      <c r="P1314" s="11"/>
      <c r="Q1314" s="11" t="s">
        <v>8343</v>
      </c>
      <c r="R1314" s="17" t="s">
        <v>8345</v>
      </c>
      <c r="S1314" s="12" t="s">
        <v>8344</v>
      </c>
      <c r="T1314" s="12"/>
      <c r="U1314" s="12"/>
      <c r="V1314" s="12"/>
      <c r="W1314" s="12"/>
      <c r="X1314" s="13"/>
      <c r="Y1314" s="13">
        <v>43564</v>
      </c>
      <c r="Z1314" s="14" t="str">
        <f>IF([1]Points!$AB479+[1]Points!$AC479+[1]Points!$AD479+[1]Points!$AF479=0,"MAI PARTITO","PARTITO")</f>
        <v>PARTITO</v>
      </c>
      <c r="AA1314" s="14" t="str">
        <f>IF([1]Points!$AE479&gt;10,"PERFORMANTE","NON PERFORMANTE")</f>
        <v>PERFORMANTE</v>
      </c>
      <c r="AB1314" s="14" t="str">
        <f>IF([1]Points!$AE479&gt;20,"SI","NO")</f>
        <v>SI</v>
      </c>
      <c r="AC1314" s="14" t="str">
        <f>IF([1]Points!$AK479+[1]Points!$AL479+[1]Points!$AM479+[1]Points!$AN479=0,"FERMO","ATTIVO")</f>
        <v>ATTIVO</v>
      </c>
      <c r="AD1314" s="12">
        <v>13</v>
      </c>
      <c r="AE1314" s="12">
        <v>10</v>
      </c>
      <c r="AF1314" s="12">
        <v>21</v>
      </c>
      <c r="AG1314" s="12"/>
      <c r="AH1314" s="12"/>
      <c r="AI1314" s="12"/>
      <c r="AJ1314" s="12"/>
      <c r="AK1314" s="12"/>
    </row>
    <row r="1315" spans="1:37" ht="15" customHeight="1" x14ac:dyDescent="0.25">
      <c r="A1315" s="22" t="s">
        <v>2977</v>
      </c>
      <c r="B1315" s="11" t="s">
        <v>2978</v>
      </c>
      <c r="C1315" s="11" t="s">
        <v>274</v>
      </c>
      <c r="D1315" s="11">
        <v>10090</v>
      </c>
      <c r="E1315" s="11" t="s">
        <v>48</v>
      </c>
      <c r="F1315" s="12" t="s">
        <v>2979</v>
      </c>
      <c r="G1315" s="12" t="s">
        <v>40</v>
      </c>
      <c r="H1315" s="12" t="s">
        <v>40</v>
      </c>
      <c r="I1315" s="11" t="s">
        <v>2980</v>
      </c>
      <c r="J1315" s="11" t="s">
        <v>276</v>
      </c>
      <c r="K1315" s="11"/>
      <c r="L1315" s="11" t="s">
        <v>9439</v>
      </c>
      <c r="M1315" s="11" t="s">
        <v>43</v>
      </c>
      <c r="N1315" s="11"/>
      <c r="O1315" s="11"/>
      <c r="P1315" s="11" t="s">
        <v>422</v>
      </c>
      <c r="Q1315" s="11" t="s">
        <v>7844</v>
      </c>
      <c r="R1315" s="17" t="s">
        <v>7845</v>
      </c>
      <c r="S1315" s="12" t="s">
        <v>7846</v>
      </c>
      <c r="T1315" s="18" t="s">
        <v>7847</v>
      </c>
      <c r="U1315" s="17" t="s">
        <v>2979</v>
      </c>
      <c r="V1315" s="12"/>
      <c r="W1315" s="12"/>
      <c r="X1315" s="13" t="s">
        <v>9440</v>
      </c>
      <c r="Y1315" s="13">
        <v>43564</v>
      </c>
      <c r="Z1315" s="14" t="str">
        <f>IF([1]Points!$AB497+[1]Points!$AC497+[1]Points!$AD497+[1]Points!$AF497=0,"MAI PARTITO","PARTITO")</f>
        <v>PARTITO</v>
      </c>
      <c r="AA1315" s="14" t="str">
        <f>IF([1]Points!$AE497&gt;10,"PERFORMANTE","NON PERFORMANTE")</f>
        <v>PERFORMANTE</v>
      </c>
      <c r="AB1315" s="14" t="str">
        <f>IF([1]Points!$AE497&gt;20,"SI","NO")</f>
        <v>NO</v>
      </c>
      <c r="AC1315" s="14" t="str">
        <f>IF([1]Points!$AK497+[1]Points!$AL497+[1]Points!$AM497+[1]Points!$AN497=0,"FERMO","ATTIVO")</f>
        <v>ATTIVO</v>
      </c>
      <c r="AD1315" s="12">
        <v>17</v>
      </c>
      <c r="AE1315" s="12">
        <v>12</v>
      </c>
      <c r="AF1315" s="12">
        <v>16</v>
      </c>
      <c r="AG1315" s="12"/>
      <c r="AH1315" s="12"/>
      <c r="AI1315" s="12"/>
      <c r="AJ1315" s="12"/>
      <c r="AK1315" s="12"/>
    </row>
    <row r="1316" spans="1:37" ht="15" customHeight="1" x14ac:dyDescent="0.25">
      <c r="A1316" s="22" t="s">
        <v>3387</v>
      </c>
      <c r="B1316" s="11" t="s">
        <v>3388</v>
      </c>
      <c r="C1316" s="11" t="s">
        <v>2756</v>
      </c>
      <c r="D1316" s="11">
        <v>14053</v>
      </c>
      <c r="E1316" s="11" t="s">
        <v>191</v>
      </c>
      <c r="F1316" s="12"/>
      <c r="G1316" s="12" t="s">
        <v>3389</v>
      </c>
      <c r="H1316" s="12" t="s">
        <v>40</v>
      </c>
      <c r="I1316" s="11" t="s">
        <v>40</v>
      </c>
      <c r="J1316" s="11" t="s">
        <v>3390</v>
      </c>
      <c r="K1316" s="11"/>
      <c r="L1316" s="11" t="s">
        <v>9438</v>
      </c>
      <c r="M1316" s="11" t="s">
        <v>43</v>
      </c>
      <c r="N1316" s="11"/>
      <c r="O1316" s="11"/>
      <c r="P1316" s="11"/>
      <c r="Q1316" s="11" t="s">
        <v>3391</v>
      </c>
      <c r="R1316" s="17" t="s">
        <v>3392</v>
      </c>
      <c r="S1316" s="12" t="s">
        <v>3393</v>
      </c>
      <c r="T1316" s="12"/>
      <c r="U1316" s="12"/>
      <c r="V1316" s="12"/>
      <c r="W1316" s="12"/>
      <c r="X1316" s="13"/>
      <c r="Y1316" s="13">
        <v>43566</v>
      </c>
      <c r="Z1316" s="14" t="str">
        <f>IF([1]Points!$AB575+[1]Points!$AC575+[1]Points!$AD575+[1]Points!$AF575=0,"MAI PARTITO","PARTITO")</f>
        <v>PARTITO</v>
      </c>
      <c r="AA1316" s="14" t="str">
        <f>IF([1]Points!$AE575&gt;10,"PERFORMANTE","NON PERFORMANTE")</f>
        <v>NON PERFORMANTE</v>
      </c>
      <c r="AB1316" s="14" t="str">
        <f>IF([1]Points!$AE575&gt;20,"SI","NO")</f>
        <v>NO</v>
      </c>
      <c r="AC1316" s="14" t="str">
        <f>IF([1]Points!$AK575+[1]Points!$AL575+[1]Points!$AM575+[1]Points!$AN575=0,"FERMO","ATTIVO")</f>
        <v>ATTIVO</v>
      </c>
      <c r="AD1316" s="12">
        <v>11</v>
      </c>
      <c r="AE1316" s="12">
        <v>12</v>
      </c>
      <c r="AF1316" s="12">
        <v>6</v>
      </c>
      <c r="AG1316" s="12"/>
      <c r="AH1316" s="12"/>
      <c r="AI1316" s="12"/>
      <c r="AJ1316" s="12"/>
      <c r="AK1316" s="12"/>
    </row>
    <row r="1317" spans="1:37" ht="15" customHeight="1" x14ac:dyDescent="0.25">
      <c r="A1317" s="46" t="s">
        <v>3580</v>
      </c>
      <c r="B1317" s="21" t="s">
        <v>3581</v>
      </c>
      <c r="C1317" s="21" t="s">
        <v>3582</v>
      </c>
      <c r="D1317" s="21">
        <v>10090</v>
      </c>
      <c r="E1317" s="21" t="s">
        <v>48</v>
      </c>
      <c r="F1317" s="30" t="s">
        <v>3583</v>
      </c>
      <c r="G1317" s="30" t="s">
        <v>40</v>
      </c>
      <c r="H1317" s="30" t="s">
        <v>40</v>
      </c>
      <c r="I1317" s="21" t="s">
        <v>40</v>
      </c>
      <c r="J1317" s="21" t="s">
        <v>3584</v>
      </c>
      <c r="K1317" s="21"/>
      <c r="L1317" s="11" t="s">
        <v>9437</v>
      </c>
      <c r="M1317" s="21" t="s">
        <v>43</v>
      </c>
      <c r="N1317" s="11"/>
      <c r="O1317" s="21"/>
      <c r="P1317" s="21" t="s">
        <v>422</v>
      </c>
      <c r="Q1317" s="21" t="s">
        <v>7904</v>
      </c>
      <c r="R1317" s="30">
        <v>12182860010</v>
      </c>
      <c r="S1317" s="30" t="s">
        <v>7905</v>
      </c>
      <c r="T1317" s="33" t="s">
        <v>7906</v>
      </c>
      <c r="U1317" s="32" t="s">
        <v>3583</v>
      </c>
      <c r="V1317" s="30"/>
      <c r="W1317" s="30"/>
      <c r="X1317" s="31" t="s">
        <v>9418</v>
      </c>
      <c r="Y1317" s="31">
        <v>43564</v>
      </c>
      <c r="Z1317" s="14" t="str">
        <f>IF([1]Points!$AB610+[1]Points!$AC610+[1]Points!$AD610+[1]Points!$AF610=0,"MAI PARTITO","PARTITO")</f>
        <v>PARTITO</v>
      </c>
      <c r="AA1317" s="14" t="str">
        <f>IF([1]Points!$AE610&gt;10,"PERFORMANTE","NON PERFORMANTE")</f>
        <v>PERFORMANTE</v>
      </c>
      <c r="AB1317" s="14" t="str">
        <f>IF([1]Points!$AE610&gt;20,"SI","NO")</f>
        <v>SI</v>
      </c>
      <c r="AC1317" s="14" t="str">
        <f>IF([1]Points!$AK610+[1]Points!$AL610+[1]Points!$AM610+[1]Points!$AN610=0,"FERMO","ATTIVO")</f>
        <v>ATTIVO</v>
      </c>
      <c r="AD1317" s="30">
        <v>15</v>
      </c>
      <c r="AE1317" s="30">
        <v>14</v>
      </c>
      <c r="AF1317" s="30">
        <v>26</v>
      </c>
      <c r="AG1317" s="30"/>
      <c r="AH1317" s="30"/>
      <c r="AI1317" s="30"/>
      <c r="AJ1317" s="30"/>
      <c r="AK1317" s="30"/>
    </row>
    <row r="1318" spans="1:37" ht="15" customHeight="1" x14ac:dyDescent="0.25">
      <c r="A1318" s="46" t="s">
        <v>3661</v>
      </c>
      <c r="B1318" s="21" t="s">
        <v>3662</v>
      </c>
      <c r="C1318" s="21" t="s">
        <v>1520</v>
      </c>
      <c r="D1318" s="21">
        <v>10148</v>
      </c>
      <c r="E1318" s="21" t="s">
        <v>48</v>
      </c>
      <c r="F1318" s="30" t="s">
        <v>3663</v>
      </c>
      <c r="G1318" s="30" t="s">
        <v>40</v>
      </c>
      <c r="H1318" s="30" t="s">
        <v>40</v>
      </c>
      <c r="I1318" s="21" t="s">
        <v>40</v>
      </c>
      <c r="J1318" s="21" t="s">
        <v>3664</v>
      </c>
      <c r="K1318" s="21"/>
      <c r="L1318" s="11" t="s">
        <v>9435</v>
      </c>
      <c r="M1318" s="21" t="s">
        <v>103</v>
      </c>
      <c r="N1318" s="21" t="s">
        <v>853</v>
      </c>
      <c r="O1318" s="21" t="s">
        <v>3665</v>
      </c>
      <c r="P1318" s="21"/>
      <c r="Q1318" s="21" t="s">
        <v>3666</v>
      </c>
      <c r="R1318" s="17" t="s">
        <v>3667</v>
      </c>
      <c r="S1318" s="30" t="s">
        <v>3668</v>
      </c>
      <c r="T1318" s="30"/>
      <c r="U1318" s="30"/>
      <c r="V1318" s="30"/>
      <c r="W1318" s="30"/>
      <c r="X1318" s="31" t="s">
        <v>9436</v>
      </c>
      <c r="Y1318" s="31">
        <v>43564</v>
      </c>
      <c r="Z1318" s="14" t="str">
        <f>IF([1]Points!$AB624+[1]Points!$AC624+[1]Points!$AD624+[1]Points!$AF624=0,"MAI PARTITO","PARTITO")</f>
        <v>PARTITO</v>
      </c>
      <c r="AA1318" s="14" t="str">
        <f>IF([1]Points!$AE624&gt;10,"PERFORMANTE","NON PERFORMANTE")</f>
        <v>NON PERFORMANTE</v>
      </c>
      <c r="AB1318" s="14" t="str">
        <f>IF([1]Points!$AE624&gt;20,"SI","NO")</f>
        <v>NO</v>
      </c>
      <c r="AC1318" s="14" t="str">
        <f>IF([1]Points!$AK624+[1]Points!$AL624+[1]Points!$AM624+[1]Points!$AN624=0,"FERMO","ATTIVO")</f>
        <v>ATTIVO</v>
      </c>
      <c r="AD1318" s="30">
        <v>9</v>
      </c>
      <c r="AE1318" s="30">
        <v>5</v>
      </c>
      <c r="AF1318" s="30">
        <v>5</v>
      </c>
      <c r="AG1318" s="30"/>
      <c r="AH1318" s="30"/>
      <c r="AI1318" s="30"/>
      <c r="AJ1318" s="30"/>
      <c r="AK1318" s="30"/>
    </row>
    <row r="1319" spans="1:37" ht="15" customHeight="1" x14ac:dyDescent="0.25">
      <c r="A1319" s="46" t="s">
        <v>3929</v>
      </c>
      <c r="B1319" s="11" t="s">
        <v>3930</v>
      </c>
      <c r="C1319" s="11" t="s">
        <v>1328</v>
      </c>
      <c r="D1319" s="11">
        <v>10064</v>
      </c>
      <c r="E1319" s="11" t="s">
        <v>48</v>
      </c>
      <c r="F1319" s="12" t="s">
        <v>3931</v>
      </c>
      <c r="G1319" s="12" t="s">
        <v>40</v>
      </c>
      <c r="H1319" s="12" t="s">
        <v>40</v>
      </c>
      <c r="I1319" s="11" t="s">
        <v>40</v>
      </c>
      <c r="J1319" s="11" t="s">
        <v>3932</v>
      </c>
      <c r="K1319" s="11"/>
      <c r="L1319" s="11" t="s">
        <v>9434</v>
      </c>
      <c r="M1319" s="11" t="s">
        <v>103</v>
      </c>
      <c r="N1319" s="11" t="s">
        <v>1213</v>
      </c>
      <c r="O1319" s="11"/>
      <c r="P1319" s="11"/>
      <c r="Q1319" s="11" t="s">
        <v>3933</v>
      </c>
      <c r="R1319" s="17" t="s">
        <v>3934</v>
      </c>
      <c r="S1319" s="12" t="s">
        <v>3935</v>
      </c>
      <c r="T1319" s="12"/>
      <c r="U1319" s="12"/>
      <c r="V1319" s="12"/>
      <c r="W1319" s="12"/>
      <c r="X1319" s="13" t="s">
        <v>9433</v>
      </c>
      <c r="Y1319" s="13">
        <v>43564</v>
      </c>
      <c r="Z1319" s="14" t="str">
        <f>IF([1]Points!$AB673+[1]Points!$AC673+[1]Points!$AD673+[1]Points!$AF673=0,"MAI PARTITO","PARTITO")</f>
        <v>PARTITO</v>
      </c>
      <c r="AA1319" s="14" t="str">
        <f>IF([1]Points!$AE673&gt;10,"PERFORMANTE","NON PERFORMANTE")</f>
        <v>PERFORMANTE</v>
      </c>
      <c r="AB1319" s="14" t="str">
        <f>IF([1]Points!$AE673&gt;20,"SI","NO")</f>
        <v>SI</v>
      </c>
      <c r="AC1319" s="14" t="str">
        <f>IF([1]Points!$AK673+[1]Points!$AL673+[1]Points!$AM673+[1]Points!$AN673=0,"FERMO","ATTIVO")</f>
        <v>ATTIVO</v>
      </c>
      <c r="AD1319" s="12">
        <v>24</v>
      </c>
      <c r="AE1319" s="12">
        <v>25</v>
      </c>
      <c r="AF1319" s="12">
        <v>24</v>
      </c>
      <c r="AG1319" s="12"/>
      <c r="AH1319" s="12"/>
      <c r="AI1319" s="12"/>
      <c r="AJ1319" s="12"/>
      <c r="AK1319" s="12"/>
    </row>
    <row r="1320" spans="1:37" ht="15" customHeight="1" x14ac:dyDescent="0.25">
      <c r="A1320" s="22" t="s">
        <v>4436</v>
      </c>
      <c r="B1320" s="11" t="s">
        <v>4437</v>
      </c>
      <c r="C1320" s="11" t="s">
        <v>4438</v>
      </c>
      <c r="D1320" s="11">
        <v>11020</v>
      </c>
      <c r="E1320" s="11" t="s">
        <v>4439</v>
      </c>
      <c r="F1320" s="12" t="s">
        <v>4440</v>
      </c>
      <c r="G1320" s="12" t="s">
        <v>4441</v>
      </c>
      <c r="H1320" s="12" t="s">
        <v>40</v>
      </c>
      <c r="I1320" s="11" t="s">
        <v>40</v>
      </c>
      <c r="J1320" s="11" t="s">
        <v>4442</v>
      </c>
      <c r="K1320" s="11"/>
      <c r="L1320" s="11" t="s">
        <v>9431</v>
      </c>
      <c r="M1320" s="11" t="s">
        <v>103</v>
      </c>
      <c r="N1320" s="11" t="s">
        <v>298</v>
      </c>
      <c r="O1320" s="11"/>
      <c r="P1320" s="11"/>
      <c r="Q1320" s="11" t="s">
        <v>8337</v>
      </c>
      <c r="R1320" s="17" t="s">
        <v>8339</v>
      </c>
      <c r="S1320" s="12" t="s">
        <v>8338</v>
      </c>
      <c r="T1320" s="18" t="s">
        <v>4442</v>
      </c>
      <c r="U1320" s="17" t="s">
        <v>8340</v>
      </c>
      <c r="V1320" s="17"/>
      <c r="W1320" s="12"/>
      <c r="X1320" s="13" t="s">
        <v>9432</v>
      </c>
      <c r="Y1320" s="13">
        <v>43759</v>
      </c>
      <c r="Z1320" s="14" t="str">
        <f>IF([1]Points!$AB773+[1]Points!$AC773+[1]Points!$AD773+[1]Points!$AF773=0,"MAI PARTITO","PARTITO")</f>
        <v>PARTITO</v>
      </c>
      <c r="AA1320" s="14" t="str">
        <f>IF([1]Points!$AE773&gt;10,"PERFORMANTE","NON PERFORMANTE")</f>
        <v>PERFORMANTE</v>
      </c>
      <c r="AB1320" s="14" t="str">
        <f>IF([1]Points!$AE773&gt;20,"SI","NO")</f>
        <v>NO</v>
      </c>
      <c r="AC1320" s="14" t="str">
        <f>IF([1]Points!$AK773+[1]Points!$AL773+[1]Points!$AM773+[1]Points!$AN773=0,"FERMO","ATTIVO")</f>
        <v>ATTIVO</v>
      </c>
      <c r="AD1320" s="12">
        <v>11</v>
      </c>
      <c r="AE1320" s="12">
        <v>31</v>
      </c>
      <c r="AF1320" s="12">
        <v>19</v>
      </c>
      <c r="AG1320" s="12"/>
      <c r="AH1320" s="12"/>
      <c r="AI1320" s="12"/>
      <c r="AJ1320" s="12"/>
      <c r="AK1320" s="12"/>
    </row>
    <row r="1321" spans="1:37" ht="15" customHeight="1" x14ac:dyDescent="0.25">
      <c r="A1321" s="46" t="s">
        <v>4443</v>
      </c>
      <c r="B1321" s="21" t="s">
        <v>4444</v>
      </c>
      <c r="C1321" s="21" t="s">
        <v>90</v>
      </c>
      <c r="D1321" s="21">
        <v>10024</v>
      </c>
      <c r="E1321" s="21" t="s">
        <v>48</v>
      </c>
      <c r="F1321" s="30" t="s">
        <v>4445</v>
      </c>
      <c r="G1321" s="30" t="s">
        <v>40</v>
      </c>
      <c r="H1321" s="30" t="s">
        <v>40</v>
      </c>
      <c r="I1321" s="21" t="s">
        <v>40</v>
      </c>
      <c r="J1321" s="21" t="s">
        <v>4446</v>
      </c>
      <c r="K1321" s="21"/>
      <c r="L1321" s="11" t="s">
        <v>9430</v>
      </c>
      <c r="M1321" s="21" t="s">
        <v>43</v>
      </c>
      <c r="N1321" s="21"/>
      <c r="O1321" s="21" t="s">
        <v>4447</v>
      </c>
      <c r="P1321" s="21"/>
      <c r="Q1321" s="21" t="s">
        <v>4448</v>
      </c>
      <c r="R1321" s="30">
        <v>11785060010</v>
      </c>
      <c r="S1321" s="30" t="s">
        <v>4449</v>
      </c>
      <c r="T1321" s="33" t="s">
        <v>4446</v>
      </c>
      <c r="U1321" s="30"/>
      <c r="V1321" s="30"/>
      <c r="W1321" s="30"/>
      <c r="X1321" s="31" t="s">
        <v>9429</v>
      </c>
      <c r="Y1321" s="31">
        <v>43564</v>
      </c>
      <c r="Z1321" s="14" t="str">
        <f>IF([1]Points!$AB774+[1]Points!$AC774+[1]Points!$AD774+[1]Points!$AF774=0,"MAI PARTITO","PARTITO")</f>
        <v>PARTITO</v>
      </c>
      <c r="AA1321" s="14" t="str">
        <f>IF([1]Points!$AE774&gt;10,"PERFORMANTE","NON PERFORMANTE")</f>
        <v>PERFORMANTE</v>
      </c>
      <c r="AB1321" s="14" t="str">
        <f>IF([1]Points!$AE774&gt;20,"SI","NO")</f>
        <v>SI</v>
      </c>
      <c r="AC1321" s="14" t="str">
        <f>IF([1]Points!$AK774+[1]Points!$AL774+[1]Points!$AM774+[1]Points!$AN774=0,"FERMO","ATTIVO")</f>
        <v>ATTIVO</v>
      </c>
      <c r="AD1321" s="30">
        <v>14</v>
      </c>
      <c r="AE1321" s="30">
        <v>27</v>
      </c>
      <c r="AF1321" s="30">
        <v>43</v>
      </c>
      <c r="AG1321" s="30"/>
      <c r="AH1321" s="30"/>
      <c r="AI1321" s="30"/>
      <c r="AJ1321" s="30"/>
      <c r="AK1321" s="30"/>
    </row>
    <row r="1322" spans="1:37" ht="15" customHeight="1" x14ac:dyDescent="0.25">
      <c r="A1322" s="46" t="s">
        <v>4793</v>
      </c>
      <c r="B1322" s="21" t="s">
        <v>4794</v>
      </c>
      <c r="C1322" s="21" t="s">
        <v>2940</v>
      </c>
      <c r="D1322" s="21">
        <v>10127</v>
      </c>
      <c r="E1322" s="21" t="s">
        <v>48</v>
      </c>
      <c r="F1322" s="30" t="s">
        <v>4795</v>
      </c>
      <c r="G1322" s="30" t="s">
        <v>40</v>
      </c>
      <c r="H1322" s="30" t="s">
        <v>40</v>
      </c>
      <c r="I1322" s="21" t="s">
        <v>40</v>
      </c>
      <c r="J1322" s="21" t="s">
        <v>4796</v>
      </c>
      <c r="K1322" s="21"/>
      <c r="L1322" s="11" t="s">
        <v>9428</v>
      </c>
      <c r="M1322" s="21" t="s">
        <v>43</v>
      </c>
      <c r="N1322" s="21"/>
      <c r="O1322" s="21"/>
      <c r="P1322" s="21" t="s">
        <v>422</v>
      </c>
      <c r="Q1322" s="21" t="s">
        <v>8300</v>
      </c>
      <c r="R1322" s="30" t="s">
        <v>8301</v>
      </c>
      <c r="S1322" s="30" t="s">
        <v>8302</v>
      </c>
      <c r="T1322" s="33"/>
      <c r="U1322" s="30"/>
      <c r="V1322" s="30"/>
      <c r="W1322" s="30"/>
      <c r="X1322" s="31" t="s">
        <v>9412</v>
      </c>
      <c r="Y1322" s="31">
        <v>43564</v>
      </c>
      <c r="Z1322" s="14" t="str">
        <f>IF([1]Points!$AB837+[1]Points!$AC837+[1]Points!$AD837+[1]Points!$AF837=0,"MAI PARTITO","PARTITO")</f>
        <v>PARTITO</v>
      </c>
      <c r="AA1322" s="14" t="str">
        <f>IF([1]Points!$AE837&gt;10,"PERFORMANTE","NON PERFORMANTE")</f>
        <v>NON PERFORMANTE</v>
      </c>
      <c r="AB1322" s="14" t="str">
        <f>IF([1]Points!$AE837&gt;20,"SI","NO")</f>
        <v>NO</v>
      </c>
      <c r="AC1322" s="14" t="str">
        <f>IF([1]Points!$AK837+[1]Points!$AL837+[1]Points!$AM837+[1]Points!$AN837=0,"FERMO","ATTIVO")</f>
        <v>FERMO</v>
      </c>
      <c r="AD1322" s="30"/>
      <c r="AE1322" s="30"/>
      <c r="AF1322" s="30"/>
      <c r="AG1322" s="30"/>
      <c r="AH1322" s="30"/>
      <c r="AI1322" s="30"/>
      <c r="AJ1322" s="30"/>
      <c r="AK1322" s="30"/>
    </row>
    <row r="1323" spans="1:37" ht="15" customHeight="1" x14ac:dyDescent="0.25">
      <c r="A1323" s="46" t="s">
        <v>5587</v>
      </c>
      <c r="B1323" s="21" t="s">
        <v>5588</v>
      </c>
      <c r="C1323" s="21" t="s">
        <v>5589</v>
      </c>
      <c r="D1323" s="21">
        <v>14012</v>
      </c>
      <c r="E1323" s="21" t="s">
        <v>191</v>
      </c>
      <c r="F1323" s="30" t="s">
        <v>5590</v>
      </c>
      <c r="G1323" s="30" t="s">
        <v>5591</v>
      </c>
      <c r="H1323" s="30" t="s">
        <v>5592</v>
      </c>
      <c r="I1323" s="21" t="s">
        <v>40</v>
      </c>
      <c r="J1323" s="21" t="s">
        <v>5593</v>
      </c>
      <c r="K1323" s="21"/>
      <c r="L1323" s="11" t="s">
        <v>9427</v>
      </c>
      <c r="M1323" s="21" t="s">
        <v>43</v>
      </c>
      <c r="N1323" s="21"/>
      <c r="O1323" s="21"/>
      <c r="P1323" s="21"/>
      <c r="Q1323" s="21" t="s">
        <v>5594</v>
      </c>
      <c r="R1323" s="30" t="s">
        <v>5595</v>
      </c>
      <c r="S1323" s="30" t="s">
        <v>5596</v>
      </c>
      <c r="T1323" s="33"/>
      <c r="U1323" s="30"/>
      <c r="V1323" s="30"/>
      <c r="W1323" s="30"/>
      <c r="X1323" s="31"/>
      <c r="Y1323" s="31">
        <v>44096</v>
      </c>
      <c r="Z1323" s="14" t="str">
        <f>IF([1]Points!$AB976+[1]Points!$AC976+[1]Points!$AD976+[1]Points!$AF976=0,"MAI PARTITO","PARTITO")</f>
        <v>PARTITO</v>
      </c>
      <c r="AA1323" s="14" t="str">
        <f>IF([1]Points!$AE976&gt;10,"PERFORMANTE","NON PERFORMANTE")</f>
        <v>NON PERFORMANTE</v>
      </c>
      <c r="AB1323" s="14" t="str">
        <f>IF([1]Points!$AE976&gt;20,"SI","NO")</f>
        <v>NO</v>
      </c>
      <c r="AC1323" s="14" t="str">
        <f>IF([1]Points!$AK976+[1]Points!$AL976+[1]Points!$AM976+[1]Points!$AN976=0,"FERMO","ATTIVO")</f>
        <v>ATTIVO</v>
      </c>
      <c r="AD1323" s="30"/>
      <c r="AE1323" s="30">
        <v>4</v>
      </c>
      <c r="AF1323" s="30">
        <v>6</v>
      </c>
      <c r="AG1323" s="30"/>
      <c r="AH1323" s="30"/>
      <c r="AI1323" s="30"/>
      <c r="AJ1323" s="30"/>
      <c r="AK1323" s="30"/>
    </row>
    <row r="1324" spans="1:37" ht="15" customHeight="1" x14ac:dyDescent="0.25">
      <c r="A1324" s="46" t="s">
        <v>5873</v>
      </c>
      <c r="B1324" s="21" t="s">
        <v>5874</v>
      </c>
      <c r="C1324" s="21" t="s">
        <v>1263</v>
      </c>
      <c r="D1324" s="21">
        <v>10040</v>
      </c>
      <c r="E1324" s="21" t="s">
        <v>48</v>
      </c>
      <c r="F1324" s="30"/>
      <c r="G1324" s="30" t="s">
        <v>5875</v>
      </c>
      <c r="H1324" s="30" t="s">
        <v>5876</v>
      </c>
      <c r="I1324" s="21" t="s">
        <v>40</v>
      </c>
      <c r="J1324" s="21" t="s">
        <v>5877</v>
      </c>
      <c r="K1324" s="21"/>
      <c r="L1324" s="11" t="s">
        <v>9426</v>
      </c>
      <c r="M1324" s="21" t="s">
        <v>43</v>
      </c>
      <c r="N1324" s="21"/>
      <c r="O1324" s="11" t="s">
        <v>9704</v>
      </c>
      <c r="P1324" s="21" t="s">
        <v>422</v>
      </c>
      <c r="Q1324" s="21" t="s">
        <v>5878</v>
      </c>
      <c r="R1324" s="30">
        <v>11333700018</v>
      </c>
      <c r="S1324" s="30" t="s">
        <v>5879</v>
      </c>
      <c r="T1324" s="33" t="s">
        <v>5880</v>
      </c>
      <c r="U1324" s="30" t="s">
        <v>5881</v>
      </c>
      <c r="V1324" s="30"/>
      <c r="W1324" s="30"/>
      <c r="X1324" s="31" t="s">
        <v>9414</v>
      </c>
      <c r="Y1324" s="31">
        <v>43862</v>
      </c>
      <c r="Z1324" s="14" t="str">
        <f>IF([1]Points!$AB1020+[1]Points!$AC1020+[1]Points!$AD1020+[1]Points!$AF1020=0,"MAI PARTITO","PARTITO")</f>
        <v>PARTITO</v>
      </c>
      <c r="AA1324" s="14" t="str">
        <f>IF([1]Points!$AE1020&gt;10,"PERFORMANTE","NON PERFORMANTE")</f>
        <v>NON PERFORMANTE</v>
      </c>
      <c r="AB1324" s="14" t="str">
        <f>IF([1]Points!$AE1020&gt;20,"SI","NO")</f>
        <v>NO</v>
      </c>
      <c r="AC1324" s="14" t="str">
        <f>IF([1]Points!$AK1020+[1]Points!$AL1020+[1]Points!$AM1020+[1]Points!$AN1020=0,"FERMO","ATTIVO")</f>
        <v>ATTIVO</v>
      </c>
      <c r="AD1324" s="30"/>
      <c r="AE1324" s="30"/>
      <c r="AF1324" s="30">
        <v>10</v>
      </c>
      <c r="AG1324" s="30"/>
      <c r="AH1324" s="30"/>
      <c r="AI1324" s="30"/>
      <c r="AJ1324" s="30"/>
      <c r="AK1324" s="30"/>
    </row>
    <row r="1325" spans="1:37" ht="15" customHeight="1" x14ac:dyDescent="0.25">
      <c r="A1325" s="46" t="s">
        <v>5949</v>
      </c>
      <c r="B1325" s="21" t="s">
        <v>5950</v>
      </c>
      <c r="C1325" s="21" t="s">
        <v>5951</v>
      </c>
      <c r="D1325" s="21">
        <v>14048</v>
      </c>
      <c r="E1325" s="21" t="s">
        <v>191</v>
      </c>
      <c r="F1325" s="30"/>
      <c r="G1325" s="30" t="s">
        <v>5952</v>
      </c>
      <c r="H1325" s="30" t="s">
        <v>5953</v>
      </c>
      <c r="I1325" s="21" t="s">
        <v>40</v>
      </c>
      <c r="J1325" s="21" t="s">
        <v>5954</v>
      </c>
      <c r="K1325" s="21"/>
      <c r="L1325" s="11" t="s">
        <v>9424</v>
      </c>
      <c r="M1325" s="21" t="s">
        <v>43</v>
      </c>
      <c r="N1325" s="21"/>
      <c r="O1325" s="21"/>
      <c r="P1325" s="21"/>
      <c r="Q1325" s="21" t="s">
        <v>5949</v>
      </c>
      <c r="R1325" s="30" t="s">
        <v>5955</v>
      </c>
      <c r="S1325" s="30" t="s">
        <v>5956</v>
      </c>
      <c r="T1325" s="33" t="s">
        <v>5957</v>
      </c>
      <c r="U1325" s="30"/>
      <c r="V1325" s="30"/>
      <c r="W1325" s="30"/>
      <c r="X1325" s="31" t="s">
        <v>9425</v>
      </c>
      <c r="Y1325" s="31">
        <v>44249</v>
      </c>
      <c r="Z1325" s="14" t="str">
        <f>IF([1]Points!$AB1032+[1]Points!$AC1032+[1]Points!$AD1032+[1]Points!$AF1032=0,"MAI PARTITO","PARTITO")</f>
        <v>PARTITO</v>
      </c>
      <c r="AA1325" s="14" t="str">
        <f>IF([1]Points!$AE1032&gt;10,"PERFORMANTE","NON PERFORMANTE")</f>
        <v>NON PERFORMANTE</v>
      </c>
      <c r="AB1325" s="14" t="str">
        <f>IF([1]Points!$AE1032&gt;20,"SI","NO")</f>
        <v>NO</v>
      </c>
      <c r="AC1325" s="14" t="str">
        <f>IF([1]Points!$AK1032+[1]Points!$AL1032+[1]Points!$AM1032+[1]Points!$AN1032=0,"FERMO","ATTIVO")</f>
        <v>ATTIVO</v>
      </c>
      <c r="AD1325" s="30"/>
      <c r="AE1325" s="30"/>
      <c r="AF1325" s="30">
        <v>5</v>
      </c>
      <c r="AG1325" s="30"/>
      <c r="AH1325" s="30"/>
      <c r="AI1325" s="30"/>
      <c r="AJ1325" s="30"/>
      <c r="AK1325" s="30"/>
    </row>
    <row r="1326" spans="1:37" ht="15" customHeight="1" x14ac:dyDescent="0.25">
      <c r="A1326" s="46" t="s">
        <v>6397</v>
      </c>
      <c r="B1326" s="21" t="s">
        <v>6398</v>
      </c>
      <c r="C1326" s="21" t="s">
        <v>6399</v>
      </c>
      <c r="D1326" s="21">
        <v>10040</v>
      </c>
      <c r="E1326" s="21" t="s">
        <v>48</v>
      </c>
      <c r="F1326" s="30" t="s">
        <v>6400</v>
      </c>
      <c r="G1326" s="30" t="s">
        <v>6401</v>
      </c>
      <c r="H1326" s="30" t="s">
        <v>40</v>
      </c>
      <c r="I1326" s="21" t="s">
        <v>40</v>
      </c>
      <c r="J1326" s="21" t="s">
        <v>6402</v>
      </c>
      <c r="K1326" s="21"/>
      <c r="L1326" s="11" t="s">
        <v>9423</v>
      </c>
      <c r="M1326" s="21" t="s">
        <v>312</v>
      </c>
      <c r="N1326" s="21" t="s">
        <v>853</v>
      </c>
      <c r="O1326" s="21"/>
      <c r="P1326" s="21"/>
      <c r="Q1326" s="21" t="s">
        <v>6403</v>
      </c>
      <c r="R1326" s="30">
        <v>11826180017</v>
      </c>
      <c r="S1326" s="30" t="s">
        <v>6404</v>
      </c>
      <c r="T1326" s="33" t="s">
        <v>6405</v>
      </c>
      <c r="U1326" s="30" t="s">
        <v>6406</v>
      </c>
      <c r="V1326" s="30"/>
      <c r="W1326" s="30"/>
      <c r="X1326" s="31" t="s">
        <v>9412</v>
      </c>
      <c r="Y1326" s="31">
        <v>43564</v>
      </c>
      <c r="Z1326" s="14" t="str">
        <f>IF([1]Points!$AB1109+[1]Points!$AC1109+[1]Points!$AD1109+[1]Points!$AF1109=0,"MAI PARTITO","PARTITO")</f>
        <v>PARTITO</v>
      </c>
      <c r="AA1326" s="14" t="str">
        <f>IF([1]Points!$AE1109&gt;10,"PERFORMANTE","NON PERFORMANTE")</f>
        <v>PERFORMANTE</v>
      </c>
      <c r="AB1326" s="14" t="str">
        <f>IF([1]Points!$AE1109&gt;20,"SI","NO")</f>
        <v>NO</v>
      </c>
      <c r="AC1326" s="14" t="str">
        <f>IF([1]Points!$AK1109+[1]Points!$AL1109+[1]Points!$AM1109+[1]Points!$AN1109=0,"FERMO","ATTIVO")</f>
        <v>ATTIVO</v>
      </c>
      <c r="AD1326" s="30">
        <v>14</v>
      </c>
      <c r="AE1326" s="30">
        <v>14</v>
      </c>
      <c r="AF1326" s="30">
        <v>12</v>
      </c>
      <c r="AG1326" s="30"/>
      <c r="AH1326" s="30"/>
      <c r="AI1326" s="30"/>
      <c r="AJ1326" s="30"/>
      <c r="AK1326" s="30"/>
    </row>
    <row r="1327" spans="1:37" ht="15" customHeight="1" x14ac:dyDescent="0.25">
      <c r="A1327" s="46" t="s">
        <v>6733</v>
      </c>
      <c r="B1327" s="21" t="s">
        <v>6734</v>
      </c>
      <c r="C1327" s="21" t="s">
        <v>2614</v>
      </c>
      <c r="D1327" s="21">
        <v>10040</v>
      </c>
      <c r="E1327" s="21" t="s">
        <v>48</v>
      </c>
      <c r="F1327" s="30"/>
      <c r="G1327" s="30" t="s">
        <v>6735</v>
      </c>
      <c r="H1327" s="30" t="s">
        <v>40</v>
      </c>
      <c r="I1327" s="21" t="s">
        <v>40</v>
      </c>
      <c r="J1327" s="21" t="s">
        <v>6736</v>
      </c>
      <c r="K1327" s="21"/>
      <c r="L1327" s="11" t="s">
        <v>9422</v>
      </c>
      <c r="M1327" s="21" t="s">
        <v>43</v>
      </c>
      <c r="N1327" s="21"/>
      <c r="O1327" s="21"/>
      <c r="P1327" s="21"/>
      <c r="Q1327" s="21" t="s">
        <v>8371</v>
      </c>
      <c r="R1327" s="30">
        <v>12017140018</v>
      </c>
      <c r="S1327" s="30" t="s">
        <v>8374</v>
      </c>
      <c r="T1327" s="33" t="s">
        <v>8373</v>
      </c>
      <c r="U1327" s="30" t="s">
        <v>8372</v>
      </c>
      <c r="V1327" s="30"/>
      <c r="W1327" s="30"/>
      <c r="X1327" s="31" t="s">
        <v>9421</v>
      </c>
      <c r="Y1327" s="31">
        <v>44007</v>
      </c>
      <c r="Z1327" s="14" t="str">
        <f>IF([1]Points!$AB1170+[1]Points!$AC1170+[1]Points!$AD1170+[1]Points!$AF1170=0,"MAI PARTITO","PARTITO")</f>
        <v>PARTITO</v>
      </c>
      <c r="AA1327" s="14" t="str">
        <f>IF([1]Points!$AE1170&gt;10,"PERFORMANTE","NON PERFORMANTE")</f>
        <v>PERFORMANTE</v>
      </c>
      <c r="AB1327" s="14" t="str">
        <f>IF([1]Points!$AE1170&gt;20,"SI","NO")</f>
        <v>SI</v>
      </c>
      <c r="AC1327" s="14" t="str">
        <f>IF([1]Points!$AK1170+[1]Points!$AL1170+[1]Points!$AM1170+[1]Points!$AN1170=0,"FERMO","ATTIVO")</f>
        <v>ATTIVO</v>
      </c>
      <c r="AD1327" s="30"/>
      <c r="AE1327" s="30">
        <v>8</v>
      </c>
      <c r="AF1327" s="30">
        <v>31</v>
      </c>
      <c r="AG1327" s="30"/>
      <c r="AH1327" s="30"/>
      <c r="AI1327" s="30"/>
      <c r="AJ1327" s="30"/>
      <c r="AK1327" s="30"/>
    </row>
    <row r="1328" spans="1:37" ht="15" customHeight="1" x14ac:dyDescent="0.25">
      <c r="A1328" s="46" t="s">
        <v>6826</v>
      </c>
      <c r="B1328" s="21" t="s">
        <v>6827</v>
      </c>
      <c r="C1328" s="21" t="s">
        <v>3258</v>
      </c>
      <c r="D1328" s="21">
        <v>10098</v>
      </c>
      <c r="E1328" s="21" t="s">
        <v>48</v>
      </c>
      <c r="F1328" s="30" t="s">
        <v>6828</v>
      </c>
      <c r="G1328" s="30" t="s">
        <v>6829</v>
      </c>
      <c r="H1328" s="30" t="s">
        <v>40</v>
      </c>
      <c r="I1328" s="21" t="s">
        <v>40</v>
      </c>
      <c r="J1328" s="21" t="s">
        <v>6830</v>
      </c>
      <c r="K1328" s="21"/>
      <c r="L1328" s="11" t="s">
        <v>9419</v>
      </c>
      <c r="M1328" s="21" t="s">
        <v>43</v>
      </c>
      <c r="N1328" s="21"/>
      <c r="O1328" s="11" t="s">
        <v>9705</v>
      </c>
      <c r="P1328" s="21"/>
      <c r="Q1328" s="21" t="s">
        <v>6831</v>
      </c>
      <c r="R1328" s="30" t="s">
        <v>6832</v>
      </c>
      <c r="S1328" s="30" t="s">
        <v>6833</v>
      </c>
      <c r="T1328" s="33" t="s">
        <v>6830</v>
      </c>
      <c r="U1328" s="30"/>
      <c r="V1328" s="30"/>
      <c r="W1328" s="30"/>
      <c r="X1328" s="31" t="s">
        <v>9420</v>
      </c>
      <c r="Y1328" s="31">
        <v>43564</v>
      </c>
      <c r="Z1328" s="14" t="str">
        <f>IF([1]Points!$AB1188+[1]Points!$AC1188+[1]Points!$AD1188+[1]Points!$AF1188=0,"MAI PARTITO","PARTITO")</f>
        <v>PARTITO</v>
      </c>
      <c r="AA1328" s="14" t="str">
        <f>IF([1]Points!$AE1188&gt;10,"PERFORMANTE","NON PERFORMANTE")</f>
        <v>NON PERFORMANTE</v>
      </c>
      <c r="AB1328" s="14" t="str">
        <f>IF([1]Points!$AE1188&gt;20,"SI","NO")</f>
        <v>NO</v>
      </c>
      <c r="AC1328" s="14" t="str">
        <f>IF([1]Points!$AK1188+[1]Points!$AL1188+[1]Points!$AM1188+[1]Points!$AN1188=0,"FERMO","ATTIVO")</f>
        <v>ATTIVO</v>
      </c>
      <c r="AD1328" s="30">
        <v>12</v>
      </c>
      <c r="AE1328" s="30">
        <v>5</v>
      </c>
      <c r="AF1328" s="30">
        <v>6</v>
      </c>
      <c r="AG1328" s="30"/>
      <c r="AH1328" s="30"/>
      <c r="AI1328" s="30"/>
      <c r="AJ1328" s="30"/>
      <c r="AK1328" s="30"/>
    </row>
    <row r="1329" spans="1:37" ht="15" customHeight="1" x14ac:dyDescent="0.25">
      <c r="A1329" s="46" t="s">
        <v>6834</v>
      </c>
      <c r="B1329" s="21" t="s">
        <v>6835</v>
      </c>
      <c r="C1329" s="21" t="s">
        <v>3258</v>
      </c>
      <c r="D1329" s="21">
        <v>10098</v>
      </c>
      <c r="E1329" s="21" t="s">
        <v>48</v>
      </c>
      <c r="F1329" s="30" t="s">
        <v>3583</v>
      </c>
      <c r="G1329" s="30" t="s">
        <v>40</v>
      </c>
      <c r="H1329" s="30" t="s">
        <v>40</v>
      </c>
      <c r="I1329" s="21" t="s">
        <v>40</v>
      </c>
      <c r="J1329" s="21" t="s">
        <v>6836</v>
      </c>
      <c r="K1329" s="21"/>
      <c r="L1329" s="11" t="s">
        <v>9417</v>
      </c>
      <c r="M1329" s="21" t="s">
        <v>43</v>
      </c>
      <c r="N1329" s="21"/>
      <c r="O1329" s="21"/>
      <c r="P1329" s="21" t="s">
        <v>422</v>
      </c>
      <c r="Q1329" s="21" t="s">
        <v>7904</v>
      </c>
      <c r="R1329" s="30">
        <v>12182860010</v>
      </c>
      <c r="S1329" s="30" t="s">
        <v>7905</v>
      </c>
      <c r="T1329" s="33" t="s">
        <v>7906</v>
      </c>
      <c r="U1329" s="30" t="s">
        <v>3583</v>
      </c>
      <c r="V1329" s="30"/>
      <c r="W1329" s="30"/>
      <c r="X1329" s="31" t="s">
        <v>9418</v>
      </c>
      <c r="Y1329" s="31">
        <v>43564</v>
      </c>
      <c r="Z1329" s="14" t="str">
        <f>IF([1]Points!$AB1189+[1]Points!$AC1189+[1]Points!$AD1189+[1]Points!$AF1189=0,"MAI PARTITO","PARTITO")</f>
        <v>PARTITO</v>
      </c>
      <c r="AA1329" s="14" t="str">
        <f>IF([1]Points!$AE1189&gt;10,"PERFORMANTE","NON PERFORMANTE")</f>
        <v>NON PERFORMANTE</v>
      </c>
      <c r="AB1329" s="14" t="str">
        <f>IF([1]Points!$AE1189&gt;20,"SI","NO")</f>
        <v>NO</v>
      </c>
      <c r="AC1329" s="14" t="str">
        <f>IF([1]Points!$AK1189+[1]Points!$AL1189+[1]Points!$AM1189+[1]Points!$AN1189=0,"FERMO","ATTIVO")</f>
        <v>FERMO</v>
      </c>
      <c r="AD1329" s="30">
        <v>22</v>
      </c>
      <c r="AE1329" s="30">
        <v>5</v>
      </c>
      <c r="AF1329" s="30">
        <v>3</v>
      </c>
      <c r="AG1329" s="30"/>
      <c r="AH1329" s="30"/>
      <c r="AI1329" s="30"/>
      <c r="AJ1329" s="30"/>
      <c r="AK1329" s="30"/>
    </row>
    <row r="1330" spans="1:37" ht="15" customHeight="1" x14ac:dyDescent="0.25">
      <c r="A1330" s="46" t="s">
        <v>6848</v>
      </c>
      <c r="B1330" s="21" t="s">
        <v>6849</v>
      </c>
      <c r="C1330" s="21" t="s">
        <v>3258</v>
      </c>
      <c r="D1330" s="21">
        <v>10098</v>
      </c>
      <c r="E1330" s="21" t="s">
        <v>48</v>
      </c>
      <c r="F1330" s="30"/>
      <c r="G1330" s="30" t="s">
        <v>6850</v>
      </c>
      <c r="H1330" s="30" t="s">
        <v>40</v>
      </c>
      <c r="I1330" s="21" t="s">
        <v>40</v>
      </c>
      <c r="J1330" s="21" t="s">
        <v>5877</v>
      </c>
      <c r="K1330" s="21"/>
      <c r="L1330" s="11" t="s">
        <v>9415</v>
      </c>
      <c r="M1330" s="21" t="s">
        <v>43</v>
      </c>
      <c r="N1330" s="21"/>
      <c r="O1330" s="11" t="s">
        <v>9704</v>
      </c>
      <c r="P1330" s="21" t="s">
        <v>422</v>
      </c>
      <c r="Q1330" s="21" t="s">
        <v>5878</v>
      </c>
      <c r="R1330" s="30">
        <v>11333700018</v>
      </c>
      <c r="S1330" s="30" t="s">
        <v>5879</v>
      </c>
      <c r="T1330" s="33" t="s">
        <v>5880</v>
      </c>
      <c r="U1330" s="30" t="s">
        <v>5881</v>
      </c>
      <c r="V1330" s="30"/>
      <c r="W1330" s="30"/>
      <c r="X1330" s="31" t="s">
        <v>9416</v>
      </c>
      <c r="Y1330" s="31">
        <v>43727</v>
      </c>
      <c r="Z1330" s="14" t="str">
        <f>IF([1]Points!$AB1192+[1]Points!$AC1192+[1]Points!$AD1192+[1]Points!$AF1192=0,"MAI PARTITO","PARTITO")</f>
        <v>PARTITO</v>
      </c>
      <c r="AA1330" s="14" t="str">
        <f>IF([1]Points!$AE1192&gt;10,"PERFORMANTE","NON PERFORMANTE")</f>
        <v>NON PERFORMANTE</v>
      </c>
      <c r="AB1330" s="14" t="str">
        <f>IF([1]Points!$AE1192&gt;20,"SI","NO")</f>
        <v>NO</v>
      </c>
      <c r="AC1330" s="14" t="str">
        <f>IF([1]Points!$AK1192+[1]Points!$AL1192+[1]Points!$AM1192+[1]Points!$AN1192=0,"FERMO","ATTIVO")</f>
        <v>ATTIVO</v>
      </c>
      <c r="AD1330" s="30">
        <v>3</v>
      </c>
      <c r="AE1330" s="30">
        <v>15</v>
      </c>
      <c r="AF1330" s="30">
        <v>2</v>
      </c>
      <c r="AG1330" s="30"/>
      <c r="AH1330" s="30"/>
      <c r="AI1330" s="30"/>
      <c r="AJ1330" s="30"/>
      <c r="AK1330" s="30"/>
    </row>
    <row r="1331" spans="1:37" ht="15" customHeight="1" x14ac:dyDescent="0.25">
      <c r="A1331" s="46" t="s">
        <v>6869</v>
      </c>
      <c r="B1331" s="21" t="s">
        <v>6870</v>
      </c>
      <c r="C1331" s="21" t="s">
        <v>3258</v>
      </c>
      <c r="D1331" s="21">
        <v>10098</v>
      </c>
      <c r="E1331" s="21" t="s">
        <v>48</v>
      </c>
      <c r="F1331" s="30" t="s">
        <v>6871</v>
      </c>
      <c r="G1331" s="30" t="s">
        <v>40</v>
      </c>
      <c r="H1331" s="30" t="s">
        <v>40</v>
      </c>
      <c r="I1331" s="21" t="s">
        <v>40</v>
      </c>
      <c r="J1331" s="21" t="s">
        <v>6872</v>
      </c>
      <c r="K1331" s="21"/>
      <c r="L1331" s="11" t="s">
        <v>9413</v>
      </c>
      <c r="M1331" s="21" t="s">
        <v>43</v>
      </c>
      <c r="N1331" s="21"/>
      <c r="O1331" s="21"/>
      <c r="P1331" s="21"/>
      <c r="Q1331" s="21" t="s">
        <v>7919</v>
      </c>
      <c r="R1331" s="30" t="s">
        <v>7920</v>
      </c>
      <c r="S1331" s="30" t="s">
        <v>7921</v>
      </c>
      <c r="T1331" s="33" t="s">
        <v>7922</v>
      </c>
      <c r="U1331" s="30"/>
      <c r="V1331" s="30"/>
      <c r="W1331" s="30"/>
      <c r="X1331" s="31" t="s">
        <v>9414</v>
      </c>
      <c r="Y1331" s="31">
        <v>43564</v>
      </c>
      <c r="Z1331" s="14" t="str">
        <f>IF([1]Points!$AB1197+[1]Points!$AC1197+[1]Points!$AD1197+[1]Points!$AF1197=0,"MAI PARTITO","PARTITO")</f>
        <v>PARTITO</v>
      </c>
      <c r="AA1331" s="14" t="str">
        <f>IF([1]Points!$AE1197&gt;10,"PERFORMANTE","NON PERFORMANTE")</f>
        <v>NON PERFORMANTE</v>
      </c>
      <c r="AB1331" s="14" t="str">
        <f>IF([1]Points!$AE1197&gt;20,"SI","NO")</f>
        <v>NO</v>
      </c>
      <c r="AC1331" s="14" t="str">
        <f>IF([1]Points!$AK1197+[1]Points!$AL1197+[1]Points!$AM1197+[1]Points!$AN1197=0,"FERMO","ATTIVO")</f>
        <v>FERMO</v>
      </c>
      <c r="AD1331" s="30">
        <v>4</v>
      </c>
      <c r="AE1331" s="30"/>
      <c r="AF1331" s="30">
        <v>1</v>
      </c>
      <c r="AG1331" s="30"/>
      <c r="AH1331" s="30"/>
      <c r="AI1331" s="30"/>
      <c r="AJ1331" s="30"/>
      <c r="AK1331" s="30"/>
    </row>
    <row r="1332" spans="1:37" ht="15" customHeight="1" x14ac:dyDescent="0.25">
      <c r="A1332" s="46" t="s">
        <v>7086</v>
      </c>
      <c r="B1332" s="21" t="s">
        <v>7087</v>
      </c>
      <c r="C1332" s="21" t="s">
        <v>3080</v>
      </c>
      <c r="D1332" s="21">
        <v>10023</v>
      </c>
      <c r="E1332" s="21" t="s">
        <v>48</v>
      </c>
      <c r="F1332" s="30" t="s">
        <v>7088</v>
      </c>
      <c r="G1332" s="30" t="s">
        <v>40</v>
      </c>
      <c r="H1332" s="30" t="s">
        <v>40</v>
      </c>
      <c r="I1332" s="21" t="s">
        <v>40</v>
      </c>
      <c r="J1332" s="21" t="s">
        <v>7089</v>
      </c>
      <c r="K1332" s="21"/>
      <c r="L1332" s="11" t="s">
        <v>9411</v>
      </c>
      <c r="M1332" s="21" t="s">
        <v>43</v>
      </c>
      <c r="N1332" s="21"/>
      <c r="O1332" s="21"/>
      <c r="P1332" s="21" t="s">
        <v>422</v>
      </c>
      <c r="Q1332" s="21" t="s">
        <v>8300</v>
      </c>
      <c r="R1332" s="30" t="s">
        <v>8301</v>
      </c>
      <c r="S1332" s="30" t="s">
        <v>8302</v>
      </c>
      <c r="T1332" s="33"/>
      <c r="U1332" s="30"/>
      <c r="V1332" s="30"/>
      <c r="W1332" s="30"/>
      <c r="X1332" s="31" t="s">
        <v>9412</v>
      </c>
      <c r="Y1332" s="31">
        <v>43564</v>
      </c>
      <c r="Z1332" s="14" t="str">
        <f>IF([1]Points!$AB1236+[1]Points!$AC1236+[1]Points!$AD1236+[1]Points!$AF1236=0,"MAI PARTITO","PARTITO")</f>
        <v>PARTITO</v>
      </c>
      <c r="AA1332" s="14" t="str">
        <f>IF([1]Points!$AE1236&gt;10,"PERFORMANTE","NON PERFORMANTE")</f>
        <v>PERFORMANTE</v>
      </c>
      <c r="AB1332" s="14" t="str">
        <f>IF([1]Points!$AE1236&gt;20,"SI","NO")</f>
        <v>NO</v>
      </c>
      <c r="AC1332" s="14" t="str">
        <f>IF([1]Points!$AK1236+[1]Points!$AL1236+[1]Points!$AM1236+[1]Points!$AN1236=0,"FERMO","ATTIVO")</f>
        <v>ATTIVO</v>
      </c>
      <c r="AD1332" s="30">
        <v>7</v>
      </c>
      <c r="AE1332" s="30">
        <v>13</v>
      </c>
      <c r="AF1332" s="30">
        <v>11</v>
      </c>
      <c r="AG1332" s="30"/>
      <c r="AH1332" s="30"/>
      <c r="AI1332" s="30"/>
      <c r="AJ1332" s="30"/>
      <c r="AK1332" s="30"/>
    </row>
    <row r="1333" spans="1:37" ht="15" customHeight="1" x14ac:dyDescent="0.25">
      <c r="A1333" s="46" t="s">
        <v>7136</v>
      </c>
      <c r="B1333" s="21" t="s">
        <v>7137</v>
      </c>
      <c r="C1333" s="21" t="s">
        <v>2940</v>
      </c>
      <c r="D1333" s="21">
        <v>10127</v>
      </c>
      <c r="E1333" s="21" t="s">
        <v>48</v>
      </c>
      <c r="F1333" s="30" t="s">
        <v>7138</v>
      </c>
      <c r="G1333" s="30" t="s">
        <v>40</v>
      </c>
      <c r="H1333" s="30" t="s">
        <v>40</v>
      </c>
      <c r="I1333" s="21" t="s">
        <v>40</v>
      </c>
      <c r="J1333" s="21" t="s">
        <v>2704</v>
      </c>
      <c r="K1333" s="21"/>
      <c r="L1333" s="11" t="s">
        <v>9409</v>
      </c>
      <c r="M1333" s="21" t="s">
        <v>103</v>
      </c>
      <c r="N1333" s="21" t="s">
        <v>1390</v>
      </c>
      <c r="O1333" s="21"/>
      <c r="P1333" s="21"/>
      <c r="Q1333" s="21" t="s">
        <v>7139</v>
      </c>
      <c r="R1333" s="30" t="s">
        <v>7140</v>
      </c>
      <c r="S1333" s="30" t="s">
        <v>7141</v>
      </c>
      <c r="T1333" s="33" t="s">
        <v>7142</v>
      </c>
      <c r="U1333" s="30" t="s">
        <v>7138</v>
      </c>
      <c r="V1333" s="30"/>
      <c r="W1333" s="30"/>
      <c r="X1333" s="31" t="s">
        <v>9410</v>
      </c>
      <c r="Y1333" s="31">
        <v>43564</v>
      </c>
      <c r="Z1333" s="14" t="str">
        <f>IF([1]Points!$AB1246+[1]Points!$AC1246+[1]Points!$AD1246+[1]Points!$AF1246=0,"MAI PARTITO","PARTITO")</f>
        <v>PARTITO</v>
      </c>
      <c r="AA1333" s="14" t="str">
        <f>IF([1]Points!$AE1246&gt;10,"PERFORMANTE","NON PERFORMANTE")</f>
        <v>PERFORMANTE</v>
      </c>
      <c r="AB1333" s="14" t="str">
        <f>IF([1]Points!$AE1246&gt;20,"SI","NO")</f>
        <v>NO</v>
      </c>
      <c r="AC1333" s="14" t="str">
        <f>IF([1]Points!$AK1246+[1]Points!$AL1246+[1]Points!$AM1246+[1]Points!$AN1246=0,"FERMO","ATTIVO")</f>
        <v>ATTIVO</v>
      </c>
      <c r="AD1333" s="30">
        <v>16</v>
      </c>
      <c r="AE1333" s="30">
        <v>22</v>
      </c>
      <c r="AF1333" s="30">
        <v>19</v>
      </c>
      <c r="AG1333" s="30"/>
      <c r="AH1333" s="30"/>
      <c r="AI1333" s="30"/>
      <c r="AJ1333" s="30"/>
      <c r="AK1333" s="30"/>
    </row>
    <row r="1334" spans="1:37" ht="15" customHeight="1" x14ac:dyDescent="0.25">
      <c r="A1334" s="46" t="s">
        <v>7702</v>
      </c>
      <c r="B1334" s="21" t="s">
        <v>7703</v>
      </c>
      <c r="C1334" s="21" t="s">
        <v>862</v>
      </c>
      <c r="D1334" s="21">
        <v>10142</v>
      </c>
      <c r="E1334" s="21" t="s">
        <v>48</v>
      </c>
      <c r="F1334" s="30" t="s">
        <v>7704</v>
      </c>
      <c r="G1334" s="30" t="s">
        <v>40</v>
      </c>
      <c r="H1334" s="30" t="s">
        <v>40</v>
      </c>
      <c r="I1334" s="21" t="s">
        <v>40</v>
      </c>
      <c r="J1334" s="21" t="s">
        <v>7705</v>
      </c>
      <c r="K1334" s="21"/>
      <c r="L1334" s="11" t="s">
        <v>9408</v>
      </c>
      <c r="M1334" s="21" t="s">
        <v>103</v>
      </c>
      <c r="N1334" s="21" t="s">
        <v>1085</v>
      </c>
      <c r="O1334" s="21"/>
      <c r="P1334" s="21"/>
      <c r="Q1334" s="21" t="s">
        <v>7706</v>
      </c>
      <c r="R1334" s="30" t="s">
        <v>7707</v>
      </c>
      <c r="S1334" s="30" t="s">
        <v>7708</v>
      </c>
      <c r="T1334" s="33"/>
      <c r="U1334" s="30"/>
      <c r="V1334" s="30"/>
      <c r="W1334" s="30"/>
      <c r="X1334" s="31" t="s">
        <v>9395</v>
      </c>
      <c r="Y1334" s="31">
        <v>43564</v>
      </c>
      <c r="Z1334" s="14" t="str">
        <f>IF([1]Points!$AB1340+[1]Points!$AC1340+[1]Points!$AD1340+[1]Points!$AF1340=0,"MAI PARTITO","PARTITO")</f>
        <v>PARTITO</v>
      </c>
      <c r="AA1334" s="14" t="str">
        <f>IF([1]Points!$AE1340&gt;10,"PERFORMANTE","NON PERFORMANTE")</f>
        <v>NON PERFORMANTE</v>
      </c>
      <c r="AB1334" s="14" t="str">
        <f>IF([1]Points!$AE1340&gt;20,"SI","NO")</f>
        <v>NO</v>
      </c>
      <c r="AC1334" s="14" t="str">
        <f>IF([1]Points!$AK1340+[1]Points!$AL1340+[1]Points!$AM1340+[1]Points!$AN1340=0,"FERMO","ATTIVO")</f>
        <v>ATTIVO</v>
      </c>
      <c r="AD1334" s="30">
        <v>3</v>
      </c>
      <c r="AE1334" s="30">
        <v>12</v>
      </c>
      <c r="AF1334" s="30">
        <v>10</v>
      </c>
      <c r="AG1334" s="30"/>
      <c r="AH1334" s="30"/>
      <c r="AI1334" s="30"/>
      <c r="AJ1334" s="30"/>
      <c r="AK1334" s="30"/>
    </row>
    <row r="1335" spans="1:37" ht="15" customHeight="1" x14ac:dyDescent="0.25">
      <c r="A1335" s="46" t="s">
        <v>7131</v>
      </c>
      <c r="B1335" s="21" t="s">
        <v>7132</v>
      </c>
      <c r="C1335" s="21" t="s">
        <v>3826</v>
      </c>
      <c r="D1335" s="21">
        <v>10028</v>
      </c>
      <c r="E1335" s="21" t="s">
        <v>48</v>
      </c>
      <c r="F1335" s="30" t="s">
        <v>7133</v>
      </c>
      <c r="G1335" s="30"/>
      <c r="H1335" s="30"/>
      <c r="I1335" s="21" t="s">
        <v>7134</v>
      </c>
      <c r="J1335" s="21"/>
      <c r="K1335" s="21"/>
      <c r="L1335" s="11" t="s">
        <v>7135</v>
      </c>
      <c r="M1335" s="21" t="s">
        <v>43</v>
      </c>
      <c r="N1335" s="21"/>
      <c r="O1335" s="21"/>
      <c r="P1335" s="21"/>
      <c r="Q1335" s="21" t="s">
        <v>8790</v>
      </c>
      <c r="R1335" s="30" t="s">
        <v>8791</v>
      </c>
      <c r="S1335" s="30" t="s">
        <v>8792</v>
      </c>
      <c r="T1335" s="33" t="s">
        <v>7134</v>
      </c>
      <c r="U1335" s="30" t="s">
        <v>7133</v>
      </c>
      <c r="V1335" s="30"/>
      <c r="W1335" s="30"/>
      <c r="X1335" s="31"/>
      <c r="Y1335" s="31"/>
      <c r="Z1335" s="14"/>
      <c r="AA1335" s="14"/>
      <c r="AB1335" s="14"/>
      <c r="AC1335" s="14"/>
      <c r="AD1335" s="30"/>
      <c r="AE1335" s="30"/>
      <c r="AF1335" s="30"/>
      <c r="AG1335" s="30"/>
      <c r="AH1335" s="30"/>
      <c r="AI1335" s="30"/>
      <c r="AJ1335" s="30"/>
      <c r="AK1335" s="30"/>
    </row>
    <row r="1336" spans="1:37" x14ac:dyDescent="0.25">
      <c r="M1336" s="39"/>
      <c r="N1336" s="39"/>
      <c r="O1336" s="39"/>
    </row>
    <row r="1337" spans="1:37" s="49" customFormat="1" x14ac:dyDescent="0.25">
      <c r="A1337" s="48" t="s">
        <v>9710</v>
      </c>
      <c r="B1337" s="49" t="s">
        <v>9711</v>
      </c>
      <c r="C1337" s="49" t="s">
        <v>1558</v>
      </c>
      <c r="D1337" s="49">
        <v>10155</v>
      </c>
      <c r="E1337" s="49" t="s">
        <v>48</v>
      </c>
      <c r="F1337" s="51" t="s">
        <v>9713</v>
      </c>
      <c r="G1337" s="49">
        <v>329732851</v>
      </c>
      <c r="I1337" s="53" t="s">
        <v>9712</v>
      </c>
      <c r="L1337" s="50" t="s">
        <v>9707</v>
      </c>
      <c r="M1337" s="49" t="s">
        <v>43</v>
      </c>
      <c r="R1337" s="51" t="s">
        <v>9708</v>
      </c>
      <c r="X1337" s="49" t="s">
        <v>9709</v>
      </c>
      <c r="Y1337" s="52">
        <v>44888</v>
      </c>
    </row>
    <row r="1338" spans="1:37" s="49" customFormat="1" x14ac:dyDescent="0.25">
      <c r="A1338" s="48" t="s">
        <v>9715</v>
      </c>
      <c r="B1338" s="49" t="s">
        <v>9716</v>
      </c>
      <c r="C1338" s="49" t="s">
        <v>9717</v>
      </c>
      <c r="D1338" s="49">
        <v>10022</v>
      </c>
      <c r="E1338" s="49" t="s">
        <v>48</v>
      </c>
      <c r="F1338" s="51"/>
      <c r="G1338" s="49">
        <v>3928611556</v>
      </c>
      <c r="I1338" s="53"/>
      <c r="L1338" s="50" t="s">
        <v>9714</v>
      </c>
      <c r="M1338" s="49" t="s">
        <v>43</v>
      </c>
      <c r="R1338" s="51"/>
      <c r="X1338" s="49" t="s">
        <v>9718</v>
      </c>
      <c r="Y1338" s="52">
        <v>44888</v>
      </c>
    </row>
  </sheetData>
  <autoFilter ref="A1:AK1335" xr:uid="{D90F929E-0034-4A85-94ED-14C93B0FE8D8}">
    <sortState xmlns:xlrd2="http://schemas.microsoft.com/office/spreadsheetml/2017/richdata2" ref="A2:AK1335">
      <sortCondition sortBy="cellColor" ref="L1:L1335" dxfId="0"/>
    </sortState>
  </autoFilter>
  <hyperlinks>
    <hyperlink ref="I69" r:id="rId1" xr:uid="{766A04D9-C33A-4D26-B537-A46C22E4115F}"/>
    <hyperlink ref="I315" r:id="rId2" xr:uid="{7476CCDC-E696-4B6F-ADBB-08FAC799CCB8}"/>
    <hyperlink ref="I1278" r:id="rId3" xr:uid="{789656F8-515B-4DC1-B168-8F97E46D2E77}"/>
    <hyperlink ref="T670" r:id="rId4" xr:uid="{ABC4F086-2D8E-4A38-B8F5-7A2B1ACB60FE}"/>
    <hyperlink ref="T1154" r:id="rId5" xr:uid="{0A7ECBC4-C742-43D9-98B2-73443FCE9809}"/>
    <hyperlink ref="T232" r:id="rId6" xr:uid="{A6B24D86-2EAF-41C8-9D5F-1DFE44EA3C5C}"/>
    <hyperlink ref="T1196" r:id="rId7" xr:uid="{ABE75646-A603-4747-B4E9-E90E534EEC4D}"/>
    <hyperlink ref="T1321" r:id="rId8" xr:uid="{6BDBBF74-1FB1-4177-85AB-C79D1A10592B}"/>
    <hyperlink ref="T1129" r:id="rId9" xr:uid="{C06CD4AB-81D4-4CAF-9E3A-BD2ACAB32328}"/>
    <hyperlink ref="T578" r:id="rId10" xr:uid="{25614A43-3977-4252-A472-ECA1A9F20477}"/>
    <hyperlink ref="T385" r:id="rId11" xr:uid="{8EC81597-0B29-4937-81C7-2DAC1B9E0534}"/>
    <hyperlink ref="T462" r:id="rId12" xr:uid="{EB3B0842-FFDB-48E0-82D0-8A6EEB137AE1}"/>
    <hyperlink ref="T1312" r:id="rId13" xr:uid="{29CC17F9-3949-4D9D-ACCE-C6FD06F952EF}"/>
    <hyperlink ref="T1131" r:id="rId14" xr:uid="{5CD4C0E6-83C2-43FE-B6A8-B1A89E819F33}"/>
    <hyperlink ref="T263" r:id="rId15" xr:uid="{BE6957EF-366F-4FFF-BDB5-F5886D51DC50}"/>
    <hyperlink ref="T663" r:id="rId16" xr:uid="{2433B87F-979C-42E6-A911-395823675D85}"/>
    <hyperlink ref="T424" r:id="rId17" xr:uid="{AACA3BAE-A93C-4ACE-9A2B-D3EDB430469D}"/>
    <hyperlink ref="T1170" r:id="rId18" xr:uid="{002EFC4F-AE36-46DE-A4E5-D6137F707C6B}"/>
    <hyperlink ref="T991" r:id="rId19" xr:uid="{655EAC55-8C44-42D2-A8E7-A444538D5CEA}"/>
    <hyperlink ref="T1188" r:id="rId20" xr:uid="{61DD61C3-F9AA-4CD3-A1B4-3AB810082F16}"/>
    <hyperlink ref="T1043" r:id="rId21" xr:uid="{F38EE2F3-5E0D-403D-8675-F49042538791}"/>
    <hyperlink ref="T731" r:id="rId22" xr:uid="{D25F6291-B1F0-4B67-85CA-1A6AA3444E54}"/>
    <hyperlink ref="T623" r:id="rId23" xr:uid="{DFB79064-9B59-438B-8E06-5AE63A039D0F}"/>
    <hyperlink ref="T193" r:id="rId24" xr:uid="{78C44B86-EC99-48D9-B492-7C7383B139D3}"/>
    <hyperlink ref="T1138" r:id="rId25" xr:uid="{699A8233-AEEF-4E3E-AAC8-914A03911530}"/>
    <hyperlink ref="T468" r:id="rId26" xr:uid="{3892122D-BD59-44D3-B177-8EAB17A72DA3}"/>
    <hyperlink ref="T222" r:id="rId27" xr:uid="{E7DA7ADA-71E5-47CC-8E39-916413F72BB8}"/>
    <hyperlink ref="T186" r:id="rId28" xr:uid="{3C0A02A1-F301-4D96-A5BB-4ED4D20AF1A3}"/>
    <hyperlink ref="T192" r:id="rId29" xr:uid="{2751E776-B0CF-4AB7-954B-1F75135DAD01}"/>
    <hyperlink ref="T1302" r:id="rId30" xr:uid="{41AE0201-F428-4D99-9E38-C960610D0AEE}"/>
    <hyperlink ref="T1089" r:id="rId31" xr:uid="{FA026F25-F65E-4586-B150-3884CA28C065}"/>
    <hyperlink ref="T215" r:id="rId32" xr:uid="{828FF576-22C2-489E-85F5-CA86DE83D7A2}"/>
    <hyperlink ref="T384" r:id="rId33" xr:uid="{3E423263-C087-4802-929C-C2E57698D25E}"/>
    <hyperlink ref="T534" r:id="rId34" xr:uid="{A61B01AA-547A-41B6-9A39-A177EDF7FD04}"/>
    <hyperlink ref="T279" r:id="rId35" xr:uid="{198AC0A3-1822-41D0-A326-3A7DC900013E}"/>
    <hyperlink ref="T207" r:id="rId36" xr:uid="{04108F72-A04A-481C-A31E-2438938C60D8}"/>
    <hyperlink ref="T1235" r:id="rId37" xr:uid="{B9791B4B-C32C-44B6-9DD3-7825006F4EB3}"/>
    <hyperlink ref="T1315" r:id="rId38" xr:uid="{7212DD08-4395-47BA-9303-0AE3B2DA4F64}"/>
    <hyperlink ref="T997" r:id="rId39" xr:uid="{3EB9F3B1-9867-471A-951A-7409D75A5393}"/>
    <hyperlink ref="T1166" r:id="rId40" xr:uid="{BE317FE7-9BCC-45C4-B031-BF4DBEB9C0F6}"/>
    <hyperlink ref="T941" r:id="rId41" xr:uid="{447C8B76-C4F3-4A3E-880F-7EB448BF9EFB}"/>
    <hyperlink ref="T1313" r:id="rId42" xr:uid="{898F5A4F-AC24-447A-84AB-00A2CEFCAEDB}"/>
    <hyperlink ref="T486" r:id="rId43" xr:uid="{C91BAAA9-694E-4E7B-B037-7651F5B32F87}"/>
    <hyperlink ref="T300" r:id="rId44" xr:uid="{F0A4ABB5-6E29-476B-B6D7-2B807BD03553}"/>
    <hyperlink ref="T423" r:id="rId45" xr:uid="{9F309CB3-AA8D-4EF5-BCE2-AF0CF7E99D6F}"/>
    <hyperlink ref="T1317" r:id="rId46" xr:uid="{B3DC2192-14F7-42FC-B47B-2232676810C5}"/>
    <hyperlink ref="T1329" r:id="rId47" xr:uid="{B6EF8969-BFAC-435F-A4D4-86C81B431BC6}"/>
    <hyperlink ref="T1331" r:id="rId48" xr:uid="{1046AEF2-4CB3-4D03-915E-E15BC69879B5}"/>
    <hyperlink ref="T383" r:id="rId49" xr:uid="{72E2CF17-3A6C-47D7-A2B8-EDEEC0F045A7}"/>
    <hyperlink ref="T953" r:id="rId50" xr:uid="{9ED5CB35-F584-4768-9248-CEFCBE33DDFC}"/>
    <hyperlink ref="T458" r:id="rId51" xr:uid="{7EC8288E-3C4F-4AC9-8443-74C29660F0BA}"/>
    <hyperlink ref="T358" r:id="rId52" xr:uid="{463D32A2-20EE-46EF-82DA-1FFD7A81CF1B}"/>
    <hyperlink ref="T485" r:id="rId53" xr:uid="{FE3B55A6-3956-4B53-8B47-4DD04D70F39C}"/>
    <hyperlink ref="T1137" r:id="rId54" xr:uid="{074041B9-F909-46A5-9A2C-B2AB2AD418C2}"/>
    <hyperlink ref="T444" r:id="rId55" xr:uid="{392BAA5B-FC59-4459-AB6C-5F8F00441256}"/>
    <hyperlink ref="T1032" r:id="rId56" xr:uid="{74FF678D-A816-41E2-893B-884065C6F8EB}"/>
    <hyperlink ref="T538" r:id="rId57" xr:uid="{8D217ACE-EAFE-415E-A4E4-09AACEBDF1A2}"/>
    <hyperlink ref="T508" r:id="rId58" xr:uid="{CC9C2321-4ECB-426D-B258-578075862C6D}"/>
    <hyperlink ref="T183" r:id="rId59" xr:uid="{05DC901D-55EB-482E-A3EA-C39988C15FB4}"/>
    <hyperlink ref="T197" r:id="rId60" xr:uid="{9164E97D-8D94-44CD-B4F6-B50EA3DFD2FC}"/>
    <hyperlink ref="T202" r:id="rId61" xr:uid="{86AFD270-E27A-41DF-8464-957EFF5EE906}"/>
    <hyperlink ref="T218" r:id="rId62" xr:uid="{6BE5E2F4-3649-4487-830D-53A693F563AA}"/>
    <hyperlink ref="T220" r:id="rId63" xr:uid="{7A164DD8-F112-4F46-A3A5-EC205BEC025E}"/>
    <hyperlink ref="T227" r:id="rId64" xr:uid="{1323C49B-28FC-4F35-9EE5-EFD178C2A050}"/>
    <hyperlink ref="T230" r:id="rId65" xr:uid="{4D8CE842-77D1-46ED-90F7-29C2ED1E9395}"/>
    <hyperlink ref="T1241" r:id="rId66" xr:uid="{B866E797-AE34-4B5B-80C4-E142D6BEF6BE}"/>
    <hyperlink ref="T236" r:id="rId67" xr:uid="{BB87FC7C-7762-4093-A45A-3FA33F2B6257}"/>
    <hyperlink ref="T240" r:id="rId68" xr:uid="{ED136C6A-AB35-49B7-A7C2-75DC1F142650}"/>
    <hyperlink ref="T246" r:id="rId69" xr:uid="{BD3587F0-720B-40A9-A422-049F64224D75}"/>
    <hyperlink ref="T248" r:id="rId70" xr:uid="{37FD1064-B28D-452C-8D3D-D3898696A7A9}"/>
    <hyperlink ref="T1244" r:id="rId71" xr:uid="{415C675D-4E74-43EB-A170-CF888166D1C0}"/>
    <hyperlink ref="T264" r:id="rId72" xr:uid="{CE80604A-4964-4853-914A-E8B452EC5F1D}"/>
    <hyperlink ref="T282" r:id="rId73" xr:uid="{6CAE1508-8F50-43A9-AACF-48590A4EF8BD}"/>
    <hyperlink ref="T1252" r:id="rId74" xr:uid="{BF2035AE-AA5C-4C53-ACD0-D34046D3E6B8}"/>
    <hyperlink ref="T296" r:id="rId75" xr:uid="{59D19E5D-DC6E-45A3-9375-26C91AEE62FE}"/>
    <hyperlink ref="T1254" r:id="rId76" xr:uid="{09354C12-3198-46D9-9B01-EEFD613CC7E2}"/>
    <hyperlink ref="T303" r:id="rId77" xr:uid="{B691EDA6-D0E7-43E3-A4B5-F7AF51E38E46}"/>
    <hyperlink ref="T1256" r:id="rId78" xr:uid="{724D8505-11C4-449B-9A22-EA2FE4E3251E}"/>
    <hyperlink ref="T325" r:id="rId79" xr:uid="{FBF7336D-BD6B-4417-8740-3EDC6993F8D8}"/>
    <hyperlink ref="T314" r:id="rId80" xr:uid="{3B693A8F-DA23-49A5-B1CD-05D6A05E9B56}"/>
    <hyperlink ref="T365" r:id="rId81" xr:uid="{3600C76B-56B4-4B84-A8C4-76492DAB2B10}"/>
    <hyperlink ref="T374" r:id="rId82" xr:uid="{AF8C0BF0-A6FF-4F45-BA63-204D05088A61}"/>
    <hyperlink ref="T1291" r:id="rId83" xr:uid="{104EA6BD-F4D1-4AF1-A143-D40EE6A65DDC}"/>
    <hyperlink ref="T1311" r:id="rId84" xr:uid="{84C7B712-2AB5-47B1-AC83-D3C3A0B0536B}"/>
    <hyperlink ref="T788" r:id="rId85" xr:uid="{EFD4950F-0B31-4959-827E-A3E94D777DAF}"/>
    <hyperlink ref="T393" r:id="rId86" xr:uid="{F49DAEAB-484D-4F1C-9F40-5D45BF694C2F}"/>
    <hyperlink ref="T1299" r:id="rId87" xr:uid="{FABC92A0-1FA3-424A-8AC3-6A99A4902CB5}"/>
    <hyperlink ref="T404" r:id="rId88" xr:uid="{4E6B1F9A-703B-47F8-B53A-5B7B4A88B322}"/>
    <hyperlink ref="T408" r:id="rId89" xr:uid="{FCF00644-F83D-4730-B2F1-807DFA22E895}"/>
    <hyperlink ref="T420" r:id="rId90" xr:uid="{21CE41F0-89C7-4169-8C9F-0C7BF935DA27}"/>
    <hyperlink ref="T1301" r:id="rId91" xr:uid="{CB762437-12EB-4591-A6CA-E229AF458D41}"/>
    <hyperlink ref="T452" r:id="rId92" xr:uid="{97664C1E-4E39-41D1-915E-2DD6682762CC}"/>
    <hyperlink ref="T460" r:id="rId93" xr:uid="{6742F98E-AC34-4C97-813B-3195B916FF91}"/>
    <hyperlink ref="T464" r:id="rId94" xr:uid="{37272A2E-900D-47FC-A4DC-EF643CDE69FA}"/>
    <hyperlink ref="T712" r:id="rId95" xr:uid="{AFF6CF4A-104E-485A-9717-022371A4EC3D}"/>
    <hyperlink ref="T231" r:id="rId96" xr:uid="{BDA4F20B-DB33-45E1-95B7-BF4567636774}"/>
    <hyperlink ref="T360" r:id="rId97" xr:uid="{621B0988-8EDC-4782-BA76-A6CBABC31AC5}"/>
    <hyperlink ref="T185" r:id="rId98" xr:uid="{C3A2F6A5-816A-4FC2-AB5B-EFBA2BFBBF20}"/>
    <hyperlink ref="T345" r:id="rId99" xr:uid="{21D0EF24-2E05-4BEB-B2AF-F7FB36CBBF95}"/>
    <hyperlink ref="T1127" r:id="rId100" xr:uid="{24C405E1-A608-4854-9CEE-21ECF893FFD4}"/>
    <hyperlink ref="T696" r:id="rId101" xr:uid="{8823AC2C-AA55-4CF6-B81D-D9ABF02B8932}"/>
    <hyperlink ref="T1106" r:id="rId102" xr:uid="{8A5FC69D-5EFB-4342-840A-8C06C9F879F8}"/>
    <hyperlink ref="T1064" r:id="rId103" xr:uid="{D2B7F695-27CD-4096-85CC-FDE38EA25C2B}"/>
    <hyperlink ref="T491" r:id="rId104" xr:uid="{11A5E6DD-7E39-4ED4-A09F-79BB941D59C9}"/>
    <hyperlink ref="T268" r:id="rId105" xr:uid="{F7C1448D-C023-42E6-8232-EBB161B62DBF}"/>
    <hyperlink ref="T1125" r:id="rId106" xr:uid="{573A5AAB-9EFF-403D-95DC-FE5FEA765558}"/>
    <hyperlink ref="T1120" r:id="rId107" xr:uid="{4BB410BE-6CF8-4FCC-BB9A-41DBE6487F5B}"/>
    <hyperlink ref="T353" r:id="rId108" xr:uid="{C5D7AAC1-A9A0-4572-A2E1-621F2983FDD5}"/>
    <hyperlink ref="T481" r:id="rId109" xr:uid="{11D2989B-FD17-442B-95F9-0ADFF8C55DA8}"/>
    <hyperlink ref="T981" r:id="rId110" xr:uid="{94D3F1C1-0971-4739-9796-EB3B7B18A668}"/>
    <hyperlink ref="T1135" r:id="rId111" xr:uid="{BFE8B1E3-428B-4AED-AEC2-CAA84F28E974}"/>
    <hyperlink ref="T914" r:id="rId112" xr:uid="{DBEB3077-6A9C-43F5-8575-ECD01091FF07}"/>
    <hyperlink ref="T1327" r:id="rId113" xr:uid="{D5DFE73D-159B-47EC-B5D9-60159189010A}"/>
    <hyperlink ref="T224" r:id="rId114" xr:uid="{6EEE65EB-324F-4C5A-BED5-F08FCA0164F5}"/>
    <hyperlink ref="T254" r:id="rId115" xr:uid="{EB41E9E1-381D-40CD-80EA-0AE2482D366D}"/>
    <hyperlink ref="T242" r:id="rId116" xr:uid="{876524FA-1723-40BF-82CB-9323733DD517}"/>
    <hyperlink ref="T1246" r:id="rId117" xr:uid="{3928B43A-AC0D-483C-A4C1-28A2EA31B887}"/>
    <hyperlink ref="T271" r:id="rId118" xr:uid="{B2B1C634-4ADB-4D1D-8DA1-B8EBDCCBDEEF}"/>
    <hyperlink ref="T284" r:id="rId119" xr:uid="{C05B6C66-230E-40D1-A9CE-1D00AA0E6A2B}"/>
    <hyperlink ref="T1250" r:id="rId120" xr:uid="{32B32EDC-236B-4053-B664-CC4407147B44}"/>
    <hyperlink ref="T285" r:id="rId121" xr:uid="{25D177C2-32FB-45B5-A707-67DBE3E873CC}"/>
    <hyperlink ref="T304" r:id="rId122" xr:uid="{DC934B5E-B01F-4368-8CFF-F948740D0A6A}"/>
    <hyperlink ref="T317" r:id="rId123" xr:uid="{C5570501-8771-42FB-8187-F1B252596491}"/>
    <hyperlink ref="T318" r:id="rId124" xr:uid="{C1944199-496A-48ED-B2F8-C2A199AB0D87}"/>
    <hyperlink ref="T1234" r:id="rId125" xr:uid="{27E9AD15-B4FD-49DB-8EAA-A8226CC6D171}"/>
    <hyperlink ref="T1240" r:id="rId126" xr:uid="{E06B82FA-AE59-4ACB-B81E-B28F7EE7AD37}"/>
    <hyperlink ref="T1242" r:id="rId127" xr:uid="{96F23B12-6EFF-4899-89FA-719A7BEC10C0}"/>
    <hyperlink ref="T1248" r:id="rId128" xr:uid="{C7BD46F4-0273-40BB-8B64-F64B4E9BB67C}"/>
    <hyperlink ref="T1258" r:id="rId129" xr:uid="{2EE49A17-69D5-45ED-9CB3-FE017D901522}"/>
    <hyperlink ref="T1259" r:id="rId130" xr:uid="{ACEC01E6-5929-4E55-95FB-D4F65C8F4770}"/>
    <hyperlink ref="T1273" r:id="rId131" xr:uid="{B24385D7-D2CC-4E19-81DB-04096AB72F91}"/>
    <hyperlink ref="T1262" r:id="rId132" xr:uid="{C1023B4B-8B60-4786-90C3-9F635151B3DF}"/>
    <hyperlink ref="T1271" r:id="rId133" xr:uid="{45662EC6-578D-4B24-BF98-BF75EE9609C5}"/>
    <hyperlink ref="T1276" r:id="rId134" xr:uid="{B8309029-6238-4DCE-992A-CB5AEB614689}"/>
    <hyperlink ref="T1277" r:id="rId135" xr:uid="{90D7825E-ECE8-4C92-A9E4-FDA0A9277F7F}"/>
    <hyperlink ref="T1278" r:id="rId136" xr:uid="{E02EF803-F8F8-4FCC-B1E8-9E6BF508692E}"/>
    <hyperlink ref="T1281" r:id="rId137" xr:uid="{E9106D4E-3EF9-4714-868E-6889010503B2}"/>
    <hyperlink ref="T1282" r:id="rId138" xr:uid="{3CF65798-A165-492E-9D17-12577B1F1127}"/>
    <hyperlink ref="T1283" r:id="rId139" xr:uid="{E6946998-C9B2-4E11-AD63-0FDFF2E9B2D9}"/>
    <hyperlink ref="T1284" r:id="rId140" xr:uid="{D60F141E-C2E4-4926-B510-497873FD10E1}"/>
    <hyperlink ref="T1286" r:id="rId141" xr:uid="{FEDED8B8-C12A-4E74-AB44-426D09199A7F}"/>
    <hyperlink ref="T1287" r:id="rId142" xr:uid="{9669FE6F-233D-4860-AF6D-4E8DD00240C2}"/>
    <hyperlink ref="T1290" r:id="rId143" xr:uid="{9FD1D41A-044D-432C-98A3-74F9811EF6E0}"/>
    <hyperlink ref="T1294" r:id="rId144" xr:uid="{F084B60C-C7B1-4283-AD56-F34B09F47C90}"/>
    <hyperlink ref="T1296" r:id="rId145" xr:uid="{56D9394A-1D49-42F1-BA2F-D518AE68E50F}"/>
    <hyperlink ref="T1297" r:id="rId146" xr:uid="{46B527A0-DC6E-44D0-9647-19B9F2BEE091}"/>
    <hyperlink ref="T436" r:id="rId147" xr:uid="{6C1F9C0B-44FA-44FE-A503-9E2C330EA1DA}"/>
    <hyperlink ref="T514" r:id="rId148" xr:uid="{8BBA8BBA-E1F6-498D-A3C6-71D193258937}"/>
    <hyperlink ref="T467" r:id="rId149" xr:uid="{7181B310-540B-49B1-AF68-506474B9497C}"/>
    <hyperlink ref="T474" r:id="rId150" xr:uid="{4ABD8029-3F2C-43F8-A4FE-DA06B39D54FF}"/>
    <hyperlink ref="T475" r:id="rId151" xr:uid="{EDF17A7F-40AC-41FF-8801-03E184854CB0}"/>
    <hyperlink ref="T476" r:id="rId152" xr:uid="{3215CE4E-5326-45F6-AC4A-784060CE1EA2}"/>
    <hyperlink ref="T484" r:id="rId153" xr:uid="{3FF83467-B78F-4DB9-AADA-438B07B1EFED}"/>
    <hyperlink ref="T495" r:id="rId154" xr:uid="{2D5512CF-1EDE-49AE-852C-9B3D1D05AD6E}"/>
    <hyperlink ref="T499" r:id="rId155" xr:uid="{FFE48A31-4D0F-4797-AB02-C07DD6CDA902}"/>
    <hyperlink ref="T500" r:id="rId156" xr:uid="{5266A1F6-62FF-48E4-8349-2DFAE57E259D}"/>
    <hyperlink ref="T502" r:id="rId157" xr:uid="{9832E6D0-6756-44DB-9CC9-1BEC59DB3EC5}"/>
    <hyperlink ref="T504" r:id="rId158" xr:uid="{632593B9-4202-42DB-954D-27A24BD7158A}"/>
    <hyperlink ref="T505" r:id="rId159" xr:uid="{0674FAD6-6C2F-4DFC-B778-7669ECDC0A74}"/>
    <hyperlink ref="T507" r:id="rId160" xr:uid="{C769A5CE-C003-47FB-A7F7-8D5209D5D60F}"/>
    <hyperlink ref="T950" r:id="rId161" xr:uid="{7112DCA5-3CBA-43E5-8BDB-0D46BC2AB20E}"/>
    <hyperlink ref="T535" r:id="rId162" xr:uid="{E9EB3672-5B4E-479F-9540-791B4FB0DB05}"/>
    <hyperlink ref="T1226" r:id="rId163" xr:uid="{48301839-AB6D-4740-A7C6-40C8CEDA523F}"/>
    <hyperlink ref="T1221" r:id="rId164" xr:uid="{777DCB5C-2A2A-4F2E-93D2-207457F52B99}"/>
    <hyperlink ref="T1216" r:id="rId165" xr:uid="{97FE1F7D-FFB0-47A2-AE92-97EDEF853F76}"/>
    <hyperlink ref="T1197" r:id="rId166" xr:uid="{4195DC2B-588C-4CFF-BB13-91D0EB976498}"/>
    <hyperlink ref="T1194" r:id="rId167" xr:uid="{33A673C3-402B-4903-ACDF-4FED436F835B}"/>
    <hyperlink ref="T1180" r:id="rId168" xr:uid="{1A5690C7-A471-4FBF-8C86-A357714E9D11}"/>
    <hyperlink ref="T1179" r:id="rId169" xr:uid="{6AE76AE5-9AEB-4762-BC16-B96B1BC2C41D}"/>
    <hyperlink ref="T1174" r:id="rId170" xr:uid="{054CE6DE-56BD-4F83-8261-7496598488A6}"/>
    <hyperlink ref="T1175" r:id="rId171" xr:uid="{4D07242E-B77B-44B5-B273-5665805DFBBC}"/>
    <hyperlink ref="T1168" r:id="rId172" xr:uid="{67B2DFA3-9446-4866-A73A-46935AA34EA6}"/>
    <hyperlink ref="T1161" r:id="rId173" xr:uid="{4E734C9F-07FD-4D90-B971-6DCECC66880C}"/>
    <hyperlink ref="T1335" r:id="rId174" xr:uid="{BD136DC5-688D-4C57-83B8-40E54697F375}"/>
    <hyperlink ref="T979" r:id="rId175" xr:uid="{BE24D4C2-30CB-4472-977D-F20D4B00F22F}"/>
    <hyperlink ref="T996" r:id="rId176" xr:uid="{F5B73172-9D5E-4FB2-A2FB-BCE1D35AF049}"/>
    <hyperlink ref="T1005" r:id="rId177" xr:uid="{2774AEC6-3ADC-43B2-ADAB-000C84E8092F}"/>
    <hyperlink ref="T1016" r:id="rId178" xr:uid="{FF555B1F-6623-4B87-9C2A-430B9D47C8AB}"/>
    <hyperlink ref="T1019" r:id="rId179" xr:uid="{5DA7E50C-D5D5-46E1-A98E-0243D813E9FC}"/>
    <hyperlink ref="T1021" r:id="rId180" xr:uid="{6143D19D-164B-477F-BE3A-D09847B90A3C}"/>
    <hyperlink ref="T1028" r:id="rId181" xr:uid="{8DB5AF66-F664-4D3A-B3EC-C2B695ECA6E5}"/>
    <hyperlink ref="T1036" r:id="rId182" xr:uid="{BB53CEEB-1E8A-40D3-8B13-B576C11649A4}"/>
    <hyperlink ref="T1045" r:id="rId183" xr:uid="{09C9D9F2-FE24-460C-944A-A86218778B06}"/>
    <hyperlink ref="T1047" r:id="rId184" xr:uid="{2C7EA628-A985-4CCF-B01A-0784D5D1F476}"/>
    <hyperlink ref="T539" r:id="rId185" xr:uid="{29CF4F7C-5F3F-43AD-B40C-381E16FE3EA1}"/>
    <hyperlink ref="T399" r:id="rId186" xr:uid="{09A0D2F0-2803-40D2-944E-4CFFAB4550A7}"/>
    <hyperlink ref="T405" r:id="rId187" xr:uid="{C1126854-9F0B-4A3F-A07F-F59CE8C806B2}"/>
    <hyperlink ref="T425" r:id="rId188" xr:uid="{D2B09D54-AE56-45F2-BBDE-3FC298C145DA}"/>
    <hyperlink ref="T564" r:id="rId189" xr:uid="{EA8377C1-3D4F-4FC9-A7F2-077090D2C804}"/>
    <hyperlink ref="T572" r:id="rId190" xr:uid="{2FD5FA4F-5E2B-46BB-958B-3ADF907CFD24}"/>
    <hyperlink ref="T433" r:id="rId191" xr:uid="{FA97E8A3-DEA0-4079-B4FF-05F2BD1E5B94}"/>
    <hyperlink ref="T447" r:id="rId192" xr:uid="{E8A0C2D7-AFD3-4EEF-A777-710949C8C0D9}"/>
    <hyperlink ref="T521" r:id="rId193" xr:uid="{1F8A8BAC-AE78-4E09-99D3-E8AEE4BE42A1}"/>
    <hyperlink ref="T596" r:id="rId194" xr:uid="{7031AC92-56B7-4DE1-BDAA-48E8736B1C24}"/>
    <hyperlink ref="T600" r:id="rId195" xr:uid="{0F2D1D66-4762-4C53-B06E-CF99F5C4F434}"/>
    <hyperlink ref="T626" r:id="rId196" xr:uid="{4F1AF6D5-FF82-49F3-A7E2-F47811BC3D5A}"/>
    <hyperlink ref="T633" r:id="rId197" xr:uid="{6220BDE2-FD48-4CF3-8094-CA0FD80AD9BB}"/>
    <hyperlink ref="T635" r:id="rId198" xr:uid="{D514B0BE-D465-4AAD-B3AB-5B3DDCB03AF7}"/>
    <hyperlink ref="T646" r:id="rId199" xr:uid="{C6BA1057-3BE0-4940-A637-BD804CCD28C8}"/>
    <hyperlink ref="T648" r:id="rId200" xr:uid="{E8EC4D51-DF3E-4CF9-9290-05846321EC30}"/>
    <hyperlink ref="T659" r:id="rId201" xr:uid="{D479E762-CF3F-4053-A874-14F16D818062}"/>
    <hyperlink ref="T667" r:id="rId202" xr:uid="{DFC58415-A512-49CF-BAA4-99C627C2EE11}"/>
    <hyperlink ref="T681" r:id="rId203" xr:uid="{890AD525-820C-4926-924B-DB4411C3DD37}"/>
    <hyperlink ref="T699" r:id="rId204" xr:uid="{342C05C9-90C2-4F42-A619-99DFDC369EE6}"/>
    <hyperlink ref="T707" r:id="rId205" xr:uid="{FB0C9E12-9A24-498E-B437-DD288547FA95}"/>
    <hyperlink ref="T713" r:id="rId206" xr:uid="{EB7B2857-5AB0-4F0C-BEB1-5B19285D6A2B}"/>
    <hyperlink ref="T725" r:id="rId207" xr:uid="{46ED4E33-33E2-4530-B10B-18C514B6FA66}"/>
    <hyperlink ref="T621" r:id="rId208" xr:uid="{C34E8A93-025B-4F86-8B82-1ED90E1FE0DF}"/>
    <hyperlink ref="T694" r:id="rId209" xr:uid="{BFC8CF83-3A6C-45F2-AF78-54533A0075A1}"/>
    <hyperlink ref="T733" r:id="rId210" xr:uid="{3B5F3B51-3E49-4F44-8BAA-0E6902AC9E99}"/>
    <hyperlink ref="T735" r:id="rId211" xr:uid="{89B5C147-B31B-443B-911F-2F6AFE52C2FE}"/>
    <hyperlink ref="T773" r:id="rId212" xr:uid="{26EEB69A-86A0-4BE3-8A98-D8431E2D154B}"/>
    <hyperlink ref="T793" r:id="rId213" xr:uid="{2DCB17E0-57A7-4009-87F5-21405B478103}"/>
    <hyperlink ref="T802" r:id="rId214" xr:uid="{BD828BA2-D098-443A-999C-F10F85B196C1}"/>
    <hyperlink ref="T847" r:id="rId215" xr:uid="{26EE75BB-E344-4855-9081-BED0563FF51A}"/>
    <hyperlink ref="T854" r:id="rId216" xr:uid="{57EBB4B5-5BA6-402E-912A-7A400B795041}"/>
    <hyperlink ref="T895" r:id="rId217" xr:uid="{A0E59DC2-FC6D-401E-B090-BD58EBD46A8C}"/>
    <hyperlink ref="T954" r:id="rId218" xr:uid="{2F2A0366-CEE8-446B-B790-66DFCA8180A1}"/>
    <hyperlink ref="T955" r:id="rId219" xr:uid="{24F10D43-1DF2-49D0-B554-F09193426A7A}"/>
    <hyperlink ref="T960" r:id="rId220" xr:uid="{36A83000-40E0-46AB-8F50-FFD73AB62F20}"/>
    <hyperlink ref="T959" r:id="rId221" xr:uid="{8DE6FE88-B241-47B8-9506-38F87C1E498C}"/>
    <hyperlink ref="T962" r:id="rId222" xr:uid="{BB1E042D-6DDD-4DB0-B699-CF75BE729426}"/>
    <hyperlink ref="T1051" r:id="rId223" xr:uid="{83BEA99F-0E4F-4039-AFA7-55DE64CA76FC}"/>
    <hyperlink ref="T1066" r:id="rId224" xr:uid="{2B2CC629-841A-43DC-8457-EA1000CEB35B}"/>
    <hyperlink ref="T840" r:id="rId225" xr:uid="{1FE665AF-1319-4B12-B9C0-6A68346135C5}"/>
    <hyperlink ref="T818" r:id="rId226" xr:uid="{1FC5E0B2-F42A-4661-9D75-E9FFE9D146FF}"/>
    <hyperlink ref="T816" r:id="rId227" xr:uid="{A01CEC05-C794-4E1D-9A77-D432DDD8A604}"/>
    <hyperlink ref="T801" r:id="rId228" xr:uid="{EAEE52EF-449D-444E-8D8F-C4CE61DFEF74}"/>
    <hyperlink ref="T774" r:id="rId229" xr:uid="{03137CAE-A96E-4080-ABBF-02904248E0DC}"/>
    <hyperlink ref="T770" r:id="rId230" xr:uid="{B238DBFB-0A65-4191-84AB-038827DCABE4}"/>
    <hyperlink ref="T745" r:id="rId231" xr:uid="{08D8B4AD-E96E-4D24-97CF-6D576EE9AE8A}"/>
    <hyperlink ref="T594" r:id="rId232" xr:uid="{E7F895AE-EFE5-492D-913D-82FDC763B3A5}"/>
    <hyperlink ref="T1320" r:id="rId233" display="fratelliaiachini@virgilio.it" xr:uid="{3CBEF140-E516-4C89-BB10-05B950578384}"/>
    <hyperlink ref="I1337" r:id="rId234" xr:uid="{3070D6D6-41CC-4D33-A649-DC5CC12AED4F}"/>
  </hyperlinks>
  <pageMargins left="0.7" right="0.7" top="0.75" bottom="0.75" header="0.3" footer="0.3"/>
  <pageSetup paperSize="9" orientation="portrait" verticalDpi="0" r:id="rId2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Cristallo Vetri Auto</dc:creator>
  <cp:lastModifiedBy>Chiara</cp:lastModifiedBy>
  <dcterms:created xsi:type="dcterms:W3CDTF">2022-11-15T17:34:31Z</dcterms:created>
  <dcterms:modified xsi:type="dcterms:W3CDTF">2024-02-27T16:05:20Z</dcterms:modified>
</cp:coreProperties>
</file>